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255" windowWidth="18780" windowHeight="10680"/>
  </bookViews>
  <sheets>
    <sheet name="Data S1- Experiment 1" sheetId="6" r:id="rId1"/>
    <sheet name="Data S2- Experiment 2" sheetId="3" r:id="rId2"/>
    <sheet name="Data S3- Experiment 5" sheetId="2" r:id="rId3"/>
    <sheet name="Data S4- Experiment 7" sheetId="1" r:id="rId4"/>
    <sheet name="Data S5- Experiment 9" sheetId="4" r:id="rId5"/>
  </sheets>
  <calcPr calcId="145621"/>
</workbook>
</file>

<file path=xl/calcChain.xml><?xml version="1.0" encoding="utf-8"?>
<calcChain xmlns="http://schemas.openxmlformats.org/spreadsheetml/2006/main">
  <c r="N1532" i="3" l="1"/>
  <c r="N1432" i="3"/>
  <c r="N1332" i="3"/>
  <c r="N1329" i="3"/>
  <c r="N1328" i="3"/>
  <c r="N1327" i="3"/>
  <c r="N1326" i="3"/>
  <c r="N1325" i="3"/>
  <c r="N1324" i="3"/>
  <c r="N1323" i="3"/>
  <c r="N1322" i="3"/>
  <c r="N1321" i="3"/>
  <c r="N1320" i="3"/>
  <c r="N1232" i="3"/>
  <c r="N1132" i="3"/>
  <c r="N1032" i="3"/>
  <c r="N932" i="3"/>
  <c r="N832" i="3"/>
  <c r="N732" i="3"/>
  <c r="N632" i="3"/>
  <c r="N532" i="3"/>
  <c r="N432" i="3"/>
  <c r="N332" i="3"/>
  <c r="N329" i="3"/>
  <c r="N328" i="3"/>
  <c r="N327" i="3"/>
  <c r="N326" i="3"/>
  <c r="N325" i="3"/>
  <c r="N324" i="3"/>
  <c r="N323" i="3"/>
  <c r="N322" i="3"/>
  <c r="N321" i="3"/>
  <c r="N320" i="3"/>
  <c r="N232" i="3"/>
  <c r="N132" i="3"/>
  <c r="N32" i="3"/>
  <c r="R65" i="4" l="1"/>
  <c r="N65" i="4"/>
  <c r="K65" i="4"/>
  <c r="R64" i="4"/>
  <c r="N64" i="4"/>
  <c r="K64" i="4"/>
  <c r="R63" i="4"/>
  <c r="N63" i="4"/>
  <c r="K63" i="4"/>
  <c r="R62" i="4"/>
  <c r="N62" i="4"/>
  <c r="K62" i="4"/>
  <c r="R61" i="4"/>
  <c r="N61" i="4"/>
  <c r="K61" i="4"/>
  <c r="R60" i="4"/>
  <c r="N60" i="4"/>
  <c r="K60" i="4"/>
  <c r="R59" i="4"/>
  <c r="N59" i="4"/>
  <c r="K59" i="4"/>
  <c r="R58" i="4"/>
  <c r="N58" i="4"/>
  <c r="K58" i="4"/>
  <c r="R57" i="4"/>
  <c r="N57" i="4"/>
  <c r="K57" i="4"/>
  <c r="R56" i="4"/>
  <c r="N56" i="4"/>
  <c r="K56" i="4"/>
  <c r="R55" i="4"/>
  <c r="N55" i="4"/>
  <c r="K55" i="4"/>
  <c r="R54" i="4"/>
  <c r="N54" i="4"/>
  <c r="K54" i="4"/>
  <c r="R53" i="4"/>
  <c r="N53" i="4"/>
  <c r="K53" i="4"/>
  <c r="R52" i="4"/>
  <c r="N52" i="4"/>
  <c r="K52" i="4"/>
  <c r="R51" i="4"/>
  <c r="N51" i="4"/>
  <c r="K51" i="4"/>
  <c r="R50" i="4"/>
  <c r="N50" i="4"/>
  <c r="K50" i="4"/>
  <c r="R49" i="4"/>
  <c r="N49" i="4"/>
  <c r="K49" i="4"/>
  <c r="R48" i="4"/>
  <c r="N48" i="4"/>
  <c r="K48" i="4"/>
  <c r="R47" i="4"/>
  <c r="N47" i="4"/>
  <c r="K47" i="4"/>
  <c r="R46" i="4"/>
  <c r="N46" i="4"/>
  <c r="K46" i="4"/>
  <c r="R45" i="4"/>
  <c r="N45" i="4"/>
  <c r="K45" i="4"/>
  <c r="R44" i="4"/>
  <c r="N44" i="4"/>
  <c r="K44" i="4"/>
  <c r="R43" i="4"/>
  <c r="N43" i="4"/>
  <c r="K43" i="4"/>
  <c r="R42" i="4"/>
  <c r="N42" i="4"/>
  <c r="K42" i="4"/>
  <c r="R41" i="4"/>
  <c r="N41" i="4"/>
  <c r="K41" i="4"/>
  <c r="R40" i="4"/>
  <c r="N40" i="4"/>
  <c r="K40" i="4"/>
  <c r="R39" i="4"/>
  <c r="N39" i="4"/>
  <c r="K39" i="4"/>
  <c r="R38" i="4"/>
  <c r="N38" i="4"/>
  <c r="K38" i="4"/>
  <c r="R37" i="4"/>
  <c r="N37" i="4"/>
  <c r="K37" i="4"/>
  <c r="R36" i="4"/>
  <c r="N36" i="4"/>
  <c r="K36" i="4"/>
  <c r="R35" i="4"/>
  <c r="N35" i="4"/>
  <c r="K35" i="4"/>
  <c r="R34" i="4"/>
  <c r="N34" i="4"/>
  <c r="K34" i="4"/>
  <c r="R33" i="4"/>
  <c r="N33" i="4"/>
  <c r="K33" i="4"/>
  <c r="R32" i="4"/>
  <c r="N32" i="4"/>
  <c r="K32" i="4"/>
  <c r="R31" i="4"/>
  <c r="N31" i="4"/>
  <c r="K31" i="4"/>
  <c r="R30" i="4"/>
  <c r="N30" i="4"/>
  <c r="K30" i="4"/>
  <c r="R29" i="4"/>
  <c r="N29" i="4"/>
  <c r="K29" i="4"/>
  <c r="R28" i="4"/>
  <c r="N28" i="4"/>
  <c r="K28" i="4"/>
  <c r="R27" i="4"/>
  <c r="N27" i="4"/>
  <c r="K27" i="4"/>
  <c r="R26" i="4"/>
  <c r="N26" i="4"/>
  <c r="K26" i="4"/>
  <c r="R25" i="4"/>
  <c r="N25" i="4"/>
  <c r="K25" i="4"/>
  <c r="R24" i="4"/>
  <c r="N24" i="4"/>
  <c r="K24" i="4"/>
  <c r="R23" i="4"/>
  <c r="N23" i="4"/>
  <c r="K23" i="4"/>
  <c r="R22" i="4"/>
  <c r="N22" i="4"/>
  <c r="K22" i="4"/>
  <c r="R21" i="4"/>
  <c r="N21" i="4"/>
  <c r="K21" i="4"/>
  <c r="R20" i="4"/>
  <c r="N20" i="4"/>
  <c r="K20" i="4"/>
  <c r="R19" i="4"/>
  <c r="N19" i="4"/>
  <c r="K19" i="4"/>
  <c r="R18" i="4"/>
  <c r="N18" i="4"/>
  <c r="K18" i="4"/>
  <c r="R17" i="4"/>
  <c r="N17" i="4"/>
  <c r="K17" i="4"/>
  <c r="R16" i="4"/>
  <c r="N16" i="4"/>
  <c r="K16" i="4"/>
  <c r="R15" i="4"/>
  <c r="N15" i="4"/>
  <c r="K15" i="4"/>
  <c r="R14" i="4"/>
  <c r="N14" i="4"/>
  <c r="K14" i="4"/>
  <c r="R13" i="4"/>
  <c r="N13" i="4"/>
  <c r="K13" i="4"/>
  <c r="R12" i="4"/>
  <c r="N12" i="4"/>
  <c r="K12" i="4"/>
  <c r="R11" i="4"/>
  <c r="N11" i="4"/>
  <c r="K11" i="4"/>
  <c r="R10" i="4"/>
  <c r="N10" i="4"/>
  <c r="K10" i="4"/>
  <c r="R9" i="4"/>
  <c r="N9" i="4"/>
  <c r="K9" i="4"/>
  <c r="R8" i="4"/>
  <c r="N8" i="4"/>
  <c r="K8" i="4"/>
  <c r="R7" i="4"/>
  <c r="N7" i="4"/>
  <c r="K7" i="4"/>
  <c r="R6" i="4"/>
  <c r="N6" i="4"/>
  <c r="K6" i="4"/>
  <c r="R5" i="4"/>
  <c r="N5" i="4"/>
  <c r="K5" i="4"/>
  <c r="R4" i="4"/>
  <c r="N4" i="4"/>
  <c r="K4" i="4"/>
  <c r="R3" i="4"/>
  <c r="N3" i="4"/>
  <c r="K3" i="4"/>
  <c r="R2" i="4"/>
  <c r="N2" i="4"/>
  <c r="K2" i="4"/>
  <c r="N1537" i="3"/>
  <c r="N1536" i="3"/>
  <c r="N1535" i="3"/>
  <c r="N1534" i="3"/>
  <c r="N1533" i="3"/>
  <c r="N1531" i="3"/>
  <c r="N1530" i="3"/>
  <c r="N1529" i="3"/>
  <c r="N1528" i="3"/>
  <c r="N1527" i="3"/>
  <c r="N1526" i="3"/>
  <c r="N1525" i="3"/>
  <c r="N1524" i="3"/>
  <c r="N1523" i="3"/>
  <c r="N1522" i="3"/>
  <c r="N1521" i="3"/>
  <c r="N1520" i="3"/>
  <c r="N1519" i="3"/>
  <c r="N1518" i="3"/>
  <c r="N1517" i="3"/>
  <c r="N1516" i="3"/>
  <c r="N1515" i="3"/>
  <c r="N1514" i="3"/>
  <c r="N1513" i="3"/>
  <c r="N1512" i="3"/>
  <c r="N1511" i="3"/>
  <c r="N1510" i="3"/>
  <c r="N1509" i="3"/>
  <c r="N1508" i="3"/>
  <c r="N1507" i="3"/>
  <c r="N1506" i="3"/>
  <c r="N1505" i="3"/>
  <c r="N1504" i="3"/>
  <c r="N1503" i="3"/>
  <c r="N1502" i="3"/>
  <c r="N1501" i="3"/>
  <c r="N1500" i="3"/>
  <c r="N1499" i="3"/>
  <c r="N1498" i="3"/>
  <c r="N1497" i="3"/>
  <c r="N1496" i="3"/>
  <c r="N1495" i="3"/>
  <c r="N1494" i="3"/>
  <c r="N1493" i="3"/>
  <c r="N1492" i="3"/>
  <c r="N1491" i="3"/>
  <c r="N1490" i="3"/>
  <c r="N1489" i="3"/>
  <c r="N1488" i="3"/>
  <c r="N1487" i="3"/>
  <c r="N1486" i="3"/>
  <c r="N1485" i="3"/>
  <c r="N1484" i="3"/>
  <c r="N1483" i="3"/>
  <c r="N1482" i="3"/>
  <c r="N1481" i="3"/>
  <c r="N1480" i="3"/>
  <c r="N1479" i="3"/>
  <c r="N1478" i="3"/>
  <c r="N1477" i="3"/>
  <c r="N1476" i="3"/>
  <c r="N1475" i="3"/>
  <c r="N1474" i="3"/>
  <c r="N1473" i="3"/>
  <c r="N1472" i="3"/>
  <c r="N1471" i="3"/>
  <c r="N1470" i="3"/>
  <c r="N1469" i="3"/>
  <c r="N1468" i="3"/>
  <c r="N1467" i="3"/>
  <c r="N1466" i="3"/>
  <c r="N1465" i="3"/>
  <c r="N1464" i="3"/>
  <c r="N1463" i="3"/>
  <c r="N1462" i="3"/>
  <c r="N1461" i="3"/>
  <c r="N1460" i="3"/>
  <c r="N1459" i="3"/>
  <c r="N1458" i="3"/>
  <c r="N1457" i="3"/>
  <c r="N1456" i="3"/>
  <c r="N1455" i="3"/>
  <c r="N1454" i="3"/>
  <c r="N1453" i="3"/>
  <c r="N1452" i="3"/>
  <c r="N1451" i="3"/>
  <c r="N1450" i="3"/>
  <c r="N1449" i="3"/>
  <c r="N1448" i="3"/>
  <c r="N1447" i="3"/>
  <c r="N1446" i="3"/>
  <c r="N1445" i="3"/>
  <c r="N1444" i="3"/>
  <c r="N1443" i="3"/>
  <c r="N1442" i="3"/>
  <c r="N1441" i="3"/>
  <c r="N1440" i="3"/>
  <c r="N1439" i="3"/>
  <c r="N1438" i="3"/>
  <c r="N1437" i="3"/>
  <c r="N1436" i="3"/>
  <c r="N1435" i="3"/>
  <c r="N1434" i="3"/>
  <c r="N1433" i="3"/>
  <c r="N1431" i="3"/>
  <c r="N1430" i="3"/>
  <c r="N1429" i="3"/>
  <c r="N1428" i="3"/>
  <c r="N1427" i="3"/>
  <c r="N1426" i="3"/>
  <c r="N1425" i="3"/>
  <c r="N1424" i="3"/>
  <c r="N1423" i="3"/>
  <c r="N1422" i="3"/>
  <c r="N1421" i="3"/>
  <c r="N1420" i="3"/>
  <c r="N1419" i="3"/>
  <c r="N1418" i="3"/>
  <c r="N1417" i="3"/>
  <c r="N1416" i="3"/>
  <c r="N1415" i="3"/>
  <c r="N1414" i="3"/>
  <c r="N1413" i="3"/>
  <c r="N1412" i="3"/>
  <c r="N1411" i="3"/>
  <c r="N1410" i="3"/>
  <c r="N1409" i="3"/>
  <c r="N1408" i="3"/>
  <c r="N1407" i="3"/>
  <c r="N1406" i="3"/>
  <c r="N1405" i="3"/>
  <c r="N1404" i="3"/>
  <c r="N1403" i="3"/>
  <c r="N1402" i="3"/>
  <c r="N1401" i="3"/>
  <c r="N1400" i="3"/>
  <c r="N1399" i="3"/>
  <c r="N1398" i="3"/>
  <c r="N1397" i="3"/>
  <c r="N1396" i="3"/>
  <c r="N1395" i="3"/>
  <c r="N1394" i="3"/>
  <c r="N1393" i="3"/>
  <c r="N1392" i="3"/>
  <c r="N1391" i="3"/>
  <c r="N1390" i="3"/>
  <c r="N1389" i="3"/>
  <c r="N1388" i="3"/>
  <c r="N1387" i="3"/>
  <c r="N1386" i="3"/>
  <c r="N1385" i="3"/>
  <c r="N1384" i="3"/>
  <c r="N1383" i="3"/>
  <c r="N1382" i="3"/>
  <c r="N1381" i="3"/>
  <c r="N1380" i="3"/>
  <c r="N1379" i="3"/>
  <c r="N1378" i="3"/>
  <c r="N1377" i="3"/>
  <c r="N1376" i="3"/>
  <c r="N1375" i="3"/>
  <c r="N1374" i="3"/>
  <c r="N1373" i="3"/>
  <c r="N1372" i="3"/>
  <c r="N1371" i="3"/>
  <c r="N1370" i="3"/>
  <c r="N1369" i="3"/>
  <c r="N1368" i="3"/>
  <c r="N1367" i="3"/>
  <c r="N1366" i="3"/>
  <c r="N1365" i="3"/>
  <c r="N1364" i="3"/>
  <c r="N1363" i="3"/>
  <c r="N1362" i="3"/>
  <c r="N1361" i="3"/>
  <c r="N1360" i="3"/>
  <c r="N1359" i="3"/>
  <c r="N1358" i="3"/>
  <c r="N1357" i="3"/>
  <c r="N1356" i="3"/>
  <c r="N1355" i="3"/>
  <c r="N1354" i="3"/>
  <c r="N1353" i="3"/>
  <c r="N1352" i="3"/>
  <c r="N1351" i="3"/>
  <c r="N1350" i="3"/>
  <c r="N1349" i="3"/>
  <c r="N1348" i="3"/>
  <c r="N1347" i="3"/>
  <c r="N1346" i="3"/>
  <c r="N1345" i="3"/>
  <c r="N1344" i="3"/>
  <c r="N1343" i="3"/>
  <c r="N1342" i="3"/>
  <c r="N1341" i="3"/>
  <c r="N1340" i="3"/>
  <c r="N1339" i="3"/>
  <c r="N1338" i="3"/>
  <c r="N1337" i="3"/>
  <c r="N1336" i="3"/>
  <c r="N1335" i="3"/>
  <c r="N1334" i="3"/>
  <c r="N1333" i="3"/>
  <c r="N1331" i="3"/>
  <c r="N1330" i="3"/>
  <c r="N1319" i="3"/>
  <c r="N1318" i="3"/>
  <c r="N1317" i="3"/>
  <c r="N1316" i="3"/>
  <c r="N1315" i="3"/>
  <c r="N1314" i="3"/>
  <c r="N1313" i="3"/>
  <c r="N1312" i="3"/>
  <c r="N1311" i="3"/>
  <c r="N1310" i="3"/>
  <c r="N1309" i="3"/>
  <c r="N1308" i="3"/>
  <c r="N1307" i="3"/>
  <c r="N1306" i="3"/>
  <c r="N1305" i="3"/>
  <c r="N1304" i="3"/>
  <c r="N1303" i="3"/>
  <c r="N1302" i="3"/>
  <c r="N1301" i="3"/>
  <c r="N1300" i="3"/>
  <c r="N1299" i="3"/>
  <c r="N1298" i="3"/>
  <c r="N1297" i="3"/>
  <c r="N1296" i="3"/>
  <c r="N1295" i="3"/>
  <c r="N1294" i="3"/>
  <c r="N1293" i="3"/>
  <c r="N1292" i="3"/>
  <c r="N1291" i="3"/>
  <c r="N1289" i="3"/>
  <c r="N1288" i="3"/>
  <c r="N1287" i="3"/>
  <c r="N1286" i="3"/>
  <c r="N1285" i="3"/>
  <c r="N1284" i="3"/>
  <c r="N1283" i="3"/>
  <c r="N1282" i="3"/>
  <c r="N1281" i="3"/>
  <c r="N1280" i="3"/>
  <c r="N1279" i="3"/>
  <c r="N1278" i="3"/>
  <c r="N1277" i="3"/>
  <c r="N1276" i="3"/>
  <c r="N1275" i="3"/>
  <c r="N1274" i="3"/>
  <c r="N1273" i="3"/>
  <c r="N1272" i="3"/>
  <c r="N1271" i="3"/>
  <c r="N1270" i="3"/>
  <c r="N1269" i="3"/>
  <c r="N1268" i="3"/>
  <c r="N1267" i="3"/>
  <c r="N1266" i="3"/>
  <c r="N1265" i="3"/>
  <c r="N1264" i="3"/>
  <c r="N1263" i="3"/>
  <c r="N1262" i="3"/>
  <c r="N1261" i="3"/>
  <c r="N1260" i="3"/>
  <c r="N1259" i="3"/>
  <c r="N1258" i="3"/>
  <c r="N1257" i="3"/>
  <c r="N1256" i="3"/>
  <c r="N1255" i="3"/>
  <c r="N1254" i="3"/>
  <c r="N1253" i="3"/>
  <c r="N1252" i="3"/>
  <c r="N1251" i="3"/>
  <c r="N1250" i="3"/>
  <c r="N1249" i="3"/>
  <c r="N1248" i="3"/>
  <c r="N1247" i="3"/>
  <c r="N1246" i="3"/>
  <c r="N1245" i="3"/>
  <c r="N1244" i="3"/>
  <c r="N1243" i="3"/>
  <c r="N1242" i="3"/>
  <c r="N1241" i="3"/>
  <c r="N1240" i="3"/>
  <c r="N1239" i="3"/>
  <c r="N1238" i="3"/>
  <c r="N1237" i="3"/>
  <c r="N1236" i="3"/>
  <c r="N1235" i="3"/>
  <c r="N1234" i="3"/>
  <c r="N1233" i="3"/>
  <c r="N1231" i="3"/>
  <c r="N1230" i="3"/>
  <c r="N1229" i="3"/>
  <c r="N1228" i="3"/>
  <c r="N1227" i="3"/>
  <c r="N1226" i="3"/>
  <c r="N1225" i="3"/>
  <c r="N1224" i="3"/>
  <c r="N1223" i="3"/>
  <c r="N1222" i="3"/>
  <c r="N1221" i="3"/>
  <c r="N1220" i="3"/>
  <c r="N1219" i="3"/>
  <c r="N1218" i="3"/>
  <c r="N1217" i="3"/>
  <c r="N1216" i="3"/>
  <c r="N1215" i="3"/>
  <c r="N1214" i="3"/>
  <c r="N1213" i="3"/>
  <c r="N1212" i="3"/>
  <c r="N1211" i="3"/>
  <c r="N1210" i="3"/>
  <c r="N1209" i="3"/>
  <c r="N1208" i="3"/>
  <c r="N1207" i="3"/>
  <c r="N1206" i="3"/>
  <c r="N1205" i="3"/>
  <c r="N1204" i="3"/>
  <c r="N1203" i="3"/>
  <c r="N1202" i="3"/>
  <c r="N1201" i="3"/>
  <c r="N1200" i="3"/>
  <c r="N1199" i="3"/>
  <c r="N1198" i="3"/>
  <c r="N1197" i="3"/>
  <c r="N1196" i="3"/>
  <c r="N1195" i="3"/>
  <c r="N1194" i="3"/>
  <c r="N1193" i="3"/>
  <c r="N1192" i="3"/>
  <c r="N1191" i="3"/>
  <c r="N1190" i="3"/>
  <c r="N1189" i="3"/>
  <c r="N1188" i="3"/>
  <c r="N1187" i="3"/>
  <c r="N1186" i="3"/>
  <c r="N1185" i="3"/>
  <c r="N1184" i="3"/>
  <c r="N1183" i="3"/>
  <c r="N1182" i="3"/>
  <c r="N1181" i="3"/>
  <c r="N1180" i="3"/>
  <c r="N1179" i="3"/>
  <c r="N1178" i="3"/>
  <c r="N1177" i="3"/>
  <c r="N1176" i="3"/>
  <c r="N1175" i="3"/>
  <c r="N1174" i="3"/>
  <c r="N1173" i="3"/>
  <c r="N1172" i="3"/>
  <c r="N1171" i="3"/>
  <c r="N1170" i="3"/>
  <c r="N1169" i="3"/>
  <c r="N1168" i="3"/>
  <c r="N1167" i="3"/>
  <c r="N1166" i="3"/>
  <c r="N1165" i="3"/>
  <c r="N1164" i="3"/>
  <c r="N1163" i="3"/>
  <c r="N1162" i="3"/>
  <c r="N1161" i="3"/>
  <c r="N1160" i="3"/>
  <c r="N1159" i="3"/>
  <c r="N1158" i="3"/>
  <c r="N1157" i="3"/>
  <c r="N1156" i="3"/>
  <c r="N1155" i="3"/>
  <c r="N1154" i="3"/>
  <c r="N1153" i="3"/>
  <c r="N1152" i="3"/>
  <c r="N1151" i="3"/>
  <c r="N1150" i="3"/>
  <c r="N1149" i="3"/>
  <c r="N1148" i="3"/>
  <c r="N1147" i="3"/>
  <c r="N1146" i="3"/>
  <c r="N1145" i="3"/>
  <c r="N1143" i="3"/>
  <c r="N1142" i="3"/>
  <c r="N1141" i="3"/>
  <c r="N1140" i="3"/>
  <c r="N1139" i="3"/>
  <c r="N1138" i="3"/>
  <c r="N1137" i="3"/>
  <c r="N1136" i="3"/>
  <c r="N1135" i="3"/>
  <c r="N1134" i="3"/>
  <c r="N1133" i="3"/>
  <c r="N1131" i="3"/>
  <c r="N1130" i="3"/>
  <c r="N1129" i="3"/>
  <c r="N1128" i="3"/>
  <c r="N1127" i="3"/>
  <c r="N1126" i="3"/>
  <c r="N1125" i="3"/>
  <c r="N1124" i="3"/>
  <c r="N1123" i="3"/>
  <c r="N1122" i="3"/>
  <c r="N1121" i="3"/>
  <c r="N1120" i="3"/>
  <c r="N1119" i="3"/>
  <c r="N1118" i="3"/>
  <c r="N1117" i="3"/>
  <c r="N1116" i="3"/>
  <c r="N1115" i="3"/>
  <c r="N1114" i="3"/>
  <c r="N1113" i="3"/>
  <c r="N1112" i="3"/>
  <c r="N1111" i="3"/>
  <c r="N1110" i="3"/>
  <c r="N1109" i="3"/>
  <c r="N1108" i="3"/>
  <c r="N1107" i="3"/>
  <c r="N1106" i="3"/>
  <c r="N1105" i="3"/>
  <c r="N1104" i="3"/>
  <c r="N1103" i="3"/>
  <c r="N1102" i="3"/>
  <c r="N1101" i="3"/>
  <c r="N1100" i="3"/>
  <c r="N1099" i="3"/>
  <c r="N1098" i="3"/>
  <c r="N1097" i="3"/>
  <c r="N1096" i="3"/>
  <c r="N1095" i="3"/>
  <c r="N1094" i="3"/>
  <c r="N1093" i="3"/>
  <c r="N1092" i="3"/>
  <c r="N1091" i="3"/>
  <c r="N1090" i="3"/>
  <c r="N1089" i="3"/>
  <c r="N1088" i="3"/>
  <c r="N1087" i="3"/>
  <c r="N1086" i="3"/>
  <c r="N1085" i="3"/>
  <c r="N1084" i="3"/>
  <c r="N1083" i="3"/>
  <c r="N1082" i="3"/>
  <c r="N1081" i="3"/>
  <c r="N1080" i="3"/>
  <c r="N1078" i="3"/>
  <c r="N1077" i="3"/>
  <c r="N1076" i="3"/>
  <c r="N1075" i="3"/>
  <c r="N1074" i="3"/>
  <c r="N1073" i="3"/>
  <c r="N1072" i="3"/>
  <c r="N1071" i="3"/>
  <c r="N1070" i="3"/>
  <c r="N1069" i="3"/>
  <c r="N1068" i="3"/>
  <c r="N1067" i="3"/>
  <c r="N1066" i="3"/>
  <c r="N1065" i="3"/>
  <c r="N1064" i="3"/>
  <c r="N1063" i="3"/>
  <c r="N1062" i="3"/>
  <c r="N1061" i="3"/>
  <c r="N1060" i="3"/>
  <c r="N1059" i="3"/>
  <c r="N1058" i="3"/>
  <c r="N1057" i="3"/>
  <c r="N1056" i="3"/>
  <c r="N1055" i="3"/>
  <c r="N1054" i="3"/>
  <c r="N1053" i="3"/>
  <c r="N1052" i="3"/>
  <c r="N1051" i="3"/>
  <c r="N1050" i="3"/>
  <c r="N1049" i="3"/>
  <c r="N1048" i="3"/>
  <c r="N1047" i="3"/>
  <c r="N1046" i="3"/>
  <c r="N1045" i="3"/>
  <c r="N1044" i="3"/>
  <c r="N1043" i="3"/>
  <c r="N1042" i="3"/>
  <c r="N1041" i="3"/>
  <c r="N1040" i="3"/>
  <c r="N1039" i="3"/>
  <c r="N1038" i="3"/>
  <c r="N1037" i="3"/>
  <c r="N1036" i="3"/>
  <c r="N1035" i="3"/>
  <c r="N1034" i="3"/>
  <c r="N1033" i="3"/>
  <c r="N1031" i="3"/>
  <c r="N1030" i="3"/>
  <c r="N1029" i="3"/>
  <c r="N1028" i="3"/>
  <c r="N1027" i="3"/>
  <c r="N1026" i="3"/>
  <c r="N1025" i="3"/>
  <c r="N1024" i="3"/>
  <c r="N1023" i="3"/>
  <c r="N1022" i="3"/>
  <c r="N1021" i="3"/>
  <c r="N1020" i="3"/>
  <c r="N1019" i="3"/>
  <c r="N1018" i="3"/>
  <c r="N1017" i="3"/>
  <c r="N1016" i="3"/>
  <c r="N1015" i="3"/>
  <c r="N1014" i="3"/>
  <c r="N1013" i="3"/>
  <c r="N1012" i="3"/>
  <c r="N1011" i="3"/>
  <c r="N1010" i="3"/>
  <c r="N1009" i="3"/>
  <c r="N1008" i="3"/>
  <c r="N1007" i="3"/>
  <c r="N1006" i="3"/>
  <c r="N1005" i="3"/>
  <c r="N1004" i="3"/>
  <c r="N1003" i="3"/>
  <c r="N1002" i="3"/>
  <c r="N1001" i="3"/>
  <c r="N1000" i="3"/>
  <c r="N999" i="3"/>
  <c r="N998" i="3"/>
  <c r="N997" i="3"/>
  <c r="N996" i="3"/>
  <c r="N995" i="3"/>
  <c r="N994" i="3"/>
  <c r="N993" i="3"/>
  <c r="N992" i="3"/>
  <c r="N991" i="3"/>
  <c r="N990" i="3"/>
  <c r="N989" i="3"/>
  <c r="N988" i="3"/>
  <c r="N987" i="3"/>
  <c r="N986" i="3"/>
  <c r="N985" i="3"/>
  <c r="N984" i="3"/>
  <c r="N983" i="3"/>
  <c r="N982" i="3"/>
  <c r="N981" i="3"/>
  <c r="N980" i="3"/>
  <c r="N979" i="3"/>
  <c r="N978" i="3"/>
  <c r="N977" i="3"/>
  <c r="N976" i="3"/>
  <c r="N975" i="3"/>
  <c r="N974" i="3"/>
  <c r="N973" i="3"/>
  <c r="N972" i="3"/>
  <c r="N971" i="3"/>
  <c r="N970" i="3"/>
  <c r="N969" i="3"/>
  <c r="N968" i="3"/>
  <c r="N967" i="3"/>
  <c r="N966" i="3"/>
  <c r="N965" i="3"/>
  <c r="N964" i="3"/>
  <c r="N963" i="3"/>
  <c r="N962" i="3"/>
  <c r="N961" i="3"/>
  <c r="N960" i="3"/>
  <c r="N959" i="3"/>
  <c r="N958" i="3"/>
  <c r="N957" i="3"/>
  <c r="N956" i="3"/>
  <c r="N955" i="3"/>
  <c r="N954" i="3"/>
  <c r="N953" i="3"/>
  <c r="N952" i="3"/>
  <c r="N951" i="3"/>
  <c r="N950" i="3"/>
  <c r="N949" i="3"/>
  <c r="N948" i="3"/>
  <c r="N947" i="3"/>
  <c r="N946" i="3"/>
  <c r="N945" i="3"/>
  <c r="N944" i="3"/>
  <c r="N943" i="3"/>
  <c r="N942" i="3"/>
  <c r="N941" i="3"/>
  <c r="N940" i="3"/>
  <c r="N939" i="3"/>
  <c r="N938" i="3"/>
  <c r="N937" i="3"/>
  <c r="N936" i="3"/>
  <c r="N935" i="3"/>
  <c r="N934" i="3"/>
  <c r="N933" i="3"/>
  <c r="N931" i="3"/>
  <c r="N930" i="3"/>
  <c r="N929" i="3"/>
  <c r="N928" i="3"/>
  <c r="N927" i="3"/>
  <c r="N926" i="3"/>
  <c r="N925" i="3"/>
  <c r="N924" i="3"/>
  <c r="N923" i="3"/>
  <c r="N921" i="3"/>
  <c r="N920" i="3"/>
  <c r="N919" i="3"/>
  <c r="N918" i="3"/>
  <c r="N917" i="3"/>
  <c r="N916" i="3"/>
  <c r="N915" i="3"/>
  <c r="N914" i="3"/>
  <c r="N913" i="3"/>
  <c r="N912" i="3"/>
  <c r="N911" i="3"/>
  <c r="N910" i="3"/>
  <c r="N909" i="3"/>
  <c r="N908" i="3"/>
  <c r="N907" i="3"/>
  <c r="N906" i="3"/>
  <c r="N905" i="3"/>
  <c r="N904" i="3"/>
  <c r="N903" i="3"/>
  <c r="N902" i="3"/>
  <c r="N901" i="3"/>
  <c r="N900" i="3"/>
  <c r="N899" i="3"/>
  <c r="N898" i="3"/>
  <c r="N897" i="3"/>
  <c r="N896" i="3"/>
  <c r="N895" i="3"/>
  <c r="N894" i="3"/>
  <c r="N893" i="3"/>
  <c r="N892" i="3"/>
  <c r="N891" i="3"/>
  <c r="N890" i="3"/>
  <c r="N889" i="3"/>
  <c r="N888" i="3"/>
  <c r="N887" i="3"/>
  <c r="N886" i="3"/>
  <c r="N885" i="3"/>
  <c r="N884" i="3"/>
  <c r="N883" i="3"/>
  <c r="N882" i="3"/>
  <c r="N881" i="3"/>
  <c r="N880" i="3"/>
  <c r="N878" i="3"/>
  <c r="N877" i="3"/>
  <c r="N876" i="3"/>
  <c r="N875" i="3"/>
  <c r="N874" i="3"/>
  <c r="N873" i="3"/>
  <c r="N872" i="3"/>
  <c r="N871" i="3"/>
  <c r="N870" i="3"/>
  <c r="N869" i="3"/>
  <c r="N868" i="3"/>
  <c r="N867" i="3"/>
  <c r="N866" i="3"/>
  <c r="N865" i="3"/>
  <c r="N864" i="3"/>
  <c r="N863" i="3"/>
  <c r="N862" i="3"/>
  <c r="N861" i="3"/>
  <c r="N860" i="3"/>
  <c r="N859" i="3"/>
  <c r="N858" i="3"/>
  <c r="N857" i="3"/>
  <c r="N856" i="3"/>
  <c r="N855" i="3"/>
  <c r="N854" i="3"/>
  <c r="N853" i="3"/>
  <c r="N852" i="3"/>
  <c r="N851" i="3"/>
  <c r="N850" i="3"/>
  <c r="N849" i="3"/>
  <c r="N848" i="3"/>
  <c r="N847" i="3"/>
  <c r="N846" i="3"/>
  <c r="N845" i="3"/>
  <c r="N844" i="3"/>
  <c r="N843" i="3"/>
  <c r="N842" i="3"/>
  <c r="N841" i="3"/>
  <c r="N840" i="3"/>
  <c r="N839" i="3"/>
  <c r="N838" i="3"/>
  <c r="N837" i="3"/>
  <c r="N836" i="3"/>
  <c r="N835" i="3"/>
  <c r="N834" i="3"/>
  <c r="N833" i="3"/>
  <c r="N831" i="3"/>
  <c r="N830" i="3"/>
  <c r="N829" i="3"/>
  <c r="N828" i="3"/>
  <c r="N827" i="3"/>
  <c r="N826" i="3"/>
  <c r="N825" i="3"/>
  <c r="N824" i="3"/>
  <c r="N823" i="3"/>
  <c r="N822" i="3"/>
  <c r="N821" i="3"/>
  <c r="N820" i="3"/>
  <c r="N819" i="3"/>
  <c r="N818" i="3"/>
  <c r="N817" i="3"/>
  <c r="N816" i="3"/>
  <c r="N815" i="3"/>
  <c r="N814" i="3"/>
  <c r="N813" i="3"/>
  <c r="N812" i="3"/>
  <c r="N811" i="3"/>
  <c r="N810" i="3"/>
  <c r="N809" i="3"/>
  <c r="N808" i="3"/>
  <c r="N807" i="3"/>
  <c r="N806" i="3"/>
  <c r="N805" i="3"/>
  <c r="N804" i="3"/>
  <c r="N803" i="3"/>
  <c r="N802" i="3"/>
  <c r="N801" i="3"/>
  <c r="N800" i="3"/>
  <c r="N799" i="3"/>
  <c r="N798" i="3"/>
  <c r="N797" i="3"/>
  <c r="N796" i="3"/>
  <c r="N795" i="3"/>
  <c r="N794" i="3"/>
  <c r="N793" i="3"/>
  <c r="N792" i="3"/>
  <c r="N791" i="3"/>
  <c r="N790" i="3"/>
  <c r="N789" i="3"/>
  <c r="N788" i="3"/>
  <c r="N787" i="3"/>
  <c r="N786" i="3"/>
  <c r="N785" i="3"/>
  <c r="N784" i="3"/>
  <c r="N783" i="3"/>
  <c r="N782" i="3"/>
  <c r="N781" i="3"/>
  <c r="N780" i="3"/>
  <c r="N779" i="3"/>
  <c r="N778" i="3"/>
  <c r="N777" i="3"/>
  <c r="N776" i="3"/>
  <c r="N775" i="3"/>
  <c r="N774" i="3"/>
  <c r="N773" i="3"/>
  <c r="N772" i="3"/>
  <c r="N771" i="3"/>
  <c r="N770" i="3"/>
  <c r="N769" i="3"/>
  <c r="N768" i="3"/>
  <c r="N767" i="3"/>
  <c r="N766" i="3"/>
  <c r="N765" i="3"/>
  <c r="N764" i="3"/>
  <c r="N763" i="3"/>
  <c r="N762" i="3"/>
  <c r="N761" i="3"/>
  <c r="N760" i="3"/>
  <c r="N759" i="3"/>
  <c r="N758" i="3"/>
  <c r="N757" i="3"/>
  <c r="N756" i="3"/>
  <c r="N755" i="3"/>
  <c r="N754" i="3"/>
  <c r="N753" i="3"/>
  <c r="N752" i="3"/>
  <c r="N751" i="3"/>
  <c r="N750" i="3"/>
  <c r="N749" i="3"/>
  <c r="N748" i="3"/>
  <c r="N747" i="3"/>
  <c r="N746" i="3"/>
  <c r="N745" i="3"/>
  <c r="N744" i="3"/>
  <c r="N743" i="3"/>
  <c r="N742" i="3"/>
  <c r="N741" i="3"/>
  <c r="N740" i="3"/>
  <c r="N739" i="3"/>
  <c r="N738" i="3"/>
  <c r="N737" i="3"/>
  <c r="N736" i="3"/>
  <c r="N735" i="3"/>
  <c r="N734" i="3"/>
  <c r="N733" i="3"/>
  <c r="N731" i="3"/>
  <c r="N730" i="3"/>
  <c r="N729" i="3"/>
  <c r="N728" i="3"/>
  <c r="N727" i="3"/>
  <c r="N726" i="3"/>
  <c r="N725" i="3"/>
  <c r="N724" i="3"/>
  <c r="N723" i="3"/>
  <c r="N722" i="3"/>
  <c r="N721" i="3"/>
  <c r="N720" i="3"/>
  <c r="N719" i="3"/>
  <c r="N718" i="3"/>
  <c r="N717" i="3"/>
  <c r="N716" i="3"/>
  <c r="N715" i="3"/>
  <c r="N714" i="3"/>
  <c r="N713" i="3"/>
  <c r="N712" i="3"/>
  <c r="N711" i="3"/>
  <c r="N710" i="3"/>
  <c r="N709" i="3"/>
  <c r="N708" i="3"/>
  <c r="N707" i="3"/>
  <c r="N706" i="3"/>
  <c r="N705" i="3"/>
  <c r="N704" i="3"/>
  <c r="N703" i="3"/>
  <c r="N702" i="3"/>
  <c r="N701" i="3"/>
  <c r="N700" i="3"/>
  <c r="N699" i="3"/>
  <c r="N698" i="3"/>
  <c r="N697" i="3"/>
  <c r="N696" i="3"/>
  <c r="N695" i="3"/>
  <c r="N694" i="3"/>
  <c r="N693" i="3"/>
  <c r="N692" i="3"/>
  <c r="N691" i="3"/>
  <c r="N690" i="3"/>
  <c r="N689" i="3"/>
  <c r="N688" i="3"/>
  <c r="N687" i="3"/>
  <c r="N686" i="3"/>
  <c r="N685" i="3"/>
  <c r="N684" i="3"/>
  <c r="N683" i="3"/>
  <c r="N682" i="3"/>
  <c r="N681" i="3"/>
  <c r="N680" i="3"/>
  <c r="N679" i="3"/>
  <c r="N678" i="3"/>
  <c r="N677" i="3"/>
  <c r="N676" i="3"/>
  <c r="N675" i="3"/>
  <c r="N674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40" i="3"/>
  <c r="N639" i="3"/>
  <c r="N638" i="3"/>
  <c r="N637" i="3"/>
  <c r="N636" i="3"/>
  <c r="N635" i="3"/>
  <c r="N634" i="3"/>
  <c r="N633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1" i="3"/>
  <c r="N33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<sst xmlns="http://schemas.openxmlformats.org/spreadsheetml/2006/main" count="28494" uniqueCount="1666">
  <si>
    <t>Nucleophile</t>
  </si>
  <si>
    <t>ArX</t>
  </si>
  <si>
    <t>IS</t>
  </si>
  <si>
    <t>Prod</t>
  </si>
  <si>
    <t>Prod/ IS</t>
  </si>
  <si>
    <t>Plate Position</t>
  </si>
  <si>
    <t>Electrophile</t>
  </si>
  <si>
    <t>Electrophile charge</t>
  </si>
  <si>
    <t>Nucleophile Charge</t>
  </si>
  <si>
    <t>Catalyst</t>
  </si>
  <si>
    <t>Catalyst Charge</t>
  </si>
  <si>
    <t>Base</t>
  </si>
  <si>
    <t>Base Charge</t>
  </si>
  <si>
    <t>MISER Area Count</t>
  </si>
  <si>
    <t>200 nL (50 nmol)</t>
  </si>
  <si>
    <t>A11</t>
  </si>
  <si>
    <t>A13</t>
  </si>
  <si>
    <t>A15</t>
  </si>
  <si>
    <t>A17</t>
  </si>
  <si>
    <t>A19</t>
  </si>
  <si>
    <t>A21</t>
  </si>
  <si>
    <t>A23</t>
  </si>
  <si>
    <t>A25</t>
  </si>
  <si>
    <t>A27</t>
  </si>
  <si>
    <t>A29</t>
  </si>
  <si>
    <t>A31</t>
  </si>
  <si>
    <t>A33</t>
  </si>
  <si>
    <t>A35</t>
  </si>
  <si>
    <t>A37</t>
  </si>
  <si>
    <t>A39</t>
  </si>
  <si>
    <t>A41</t>
  </si>
  <si>
    <t>A43</t>
  </si>
  <si>
    <t>C11</t>
  </si>
  <si>
    <t>C13</t>
  </si>
  <si>
    <t>C15</t>
  </si>
  <si>
    <t>C17</t>
  </si>
  <si>
    <t>C19</t>
  </si>
  <si>
    <t>C21</t>
  </si>
  <si>
    <t>C23</t>
  </si>
  <si>
    <t>C25</t>
  </si>
  <si>
    <t>C27</t>
  </si>
  <si>
    <t>C29</t>
  </si>
  <si>
    <t>C31</t>
  </si>
  <si>
    <t>C33</t>
  </si>
  <si>
    <t>C35</t>
  </si>
  <si>
    <t>C37</t>
  </si>
  <si>
    <t>C39</t>
  </si>
  <si>
    <t>C41</t>
  </si>
  <si>
    <t>E11</t>
  </si>
  <si>
    <t>E13</t>
  </si>
  <si>
    <t>E15</t>
  </si>
  <si>
    <t>E17</t>
  </si>
  <si>
    <t>E19</t>
  </si>
  <si>
    <t>E21</t>
  </si>
  <si>
    <t>E23</t>
  </si>
  <si>
    <t>E25</t>
  </si>
  <si>
    <t>E27</t>
  </si>
  <si>
    <t>E29</t>
  </si>
  <si>
    <t>E31</t>
  </si>
  <si>
    <t>E33</t>
  </si>
  <si>
    <t>E35</t>
  </si>
  <si>
    <t>E37</t>
  </si>
  <si>
    <t>E39</t>
  </si>
  <si>
    <t>E41</t>
  </si>
  <si>
    <t>G11</t>
  </si>
  <si>
    <t>G13</t>
  </si>
  <si>
    <t>G15</t>
  </si>
  <si>
    <t>G17</t>
  </si>
  <si>
    <t>G19</t>
  </si>
  <si>
    <t>G21</t>
  </si>
  <si>
    <t>G23</t>
  </si>
  <si>
    <t>G25</t>
  </si>
  <si>
    <t>G27</t>
  </si>
  <si>
    <t>G29</t>
  </si>
  <si>
    <t>G31</t>
  </si>
  <si>
    <t>G33</t>
  </si>
  <si>
    <t>G35</t>
  </si>
  <si>
    <t>G37</t>
  </si>
  <si>
    <t>G39</t>
  </si>
  <si>
    <t>G41</t>
  </si>
  <si>
    <t>I11</t>
  </si>
  <si>
    <t>I13</t>
  </si>
  <si>
    <t>I15</t>
  </si>
  <si>
    <t>I17</t>
  </si>
  <si>
    <t>I19</t>
  </si>
  <si>
    <t>I21</t>
  </si>
  <si>
    <t>I23</t>
  </si>
  <si>
    <t>I25</t>
  </si>
  <si>
    <t>I27</t>
  </si>
  <si>
    <t>I29</t>
  </si>
  <si>
    <t>I31</t>
  </si>
  <si>
    <t>I33</t>
  </si>
  <si>
    <t>I35</t>
  </si>
  <si>
    <t>I37</t>
  </si>
  <si>
    <t>I39</t>
  </si>
  <si>
    <t>I41</t>
  </si>
  <si>
    <t>K11</t>
  </si>
  <si>
    <t>K13</t>
  </si>
  <si>
    <t>K15</t>
  </si>
  <si>
    <t>K17</t>
  </si>
  <si>
    <t>K19</t>
  </si>
  <si>
    <t>K21</t>
  </si>
  <si>
    <t>K23</t>
  </si>
  <si>
    <t>K25</t>
  </si>
  <si>
    <t>K27</t>
  </si>
  <si>
    <t>K29</t>
  </si>
  <si>
    <t>K31</t>
  </si>
  <si>
    <t>K33</t>
  </si>
  <si>
    <t>K35</t>
  </si>
  <si>
    <t>K37</t>
  </si>
  <si>
    <t>K39</t>
  </si>
  <si>
    <t>K41</t>
  </si>
  <si>
    <t>M11</t>
  </si>
  <si>
    <t>M13</t>
  </si>
  <si>
    <t>M15</t>
  </si>
  <si>
    <t>M17</t>
  </si>
  <si>
    <t>M19</t>
  </si>
  <si>
    <t>M21</t>
  </si>
  <si>
    <t>M23</t>
  </si>
  <si>
    <t>M25</t>
  </si>
  <si>
    <t>M27</t>
  </si>
  <si>
    <t>M29</t>
  </si>
  <si>
    <t>M31</t>
  </si>
  <si>
    <t>M33</t>
  </si>
  <si>
    <t>M35</t>
  </si>
  <si>
    <t>M37</t>
  </si>
  <si>
    <t>M39</t>
  </si>
  <si>
    <t>M41</t>
  </si>
  <si>
    <t>O11</t>
  </si>
  <si>
    <t>O13</t>
  </si>
  <si>
    <t>O15</t>
  </si>
  <si>
    <t>O17</t>
  </si>
  <si>
    <t>O19</t>
  </si>
  <si>
    <t>O21</t>
  </si>
  <si>
    <t>O23</t>
  </si>
  <si>
    <t>O25</t>
  </si>
  <si>
    <t>O27</t>
  </si>
  <si>
    <t>O29</t>
  </si>
  <si>
    <t>O31</t>
  </si>
  <si>
    <t>O33</t>
  </si>
  <si>
    <t>O35</t>
  </si>
  <si>
    <t>O37</t>
  </si>
  <si>
    <t>O39</t>
  </si>
  <si>
    <t>O41</t>
  </si>
  <si>
    <t>Q11</t>
  </si>
  <si>
    <t>Q13</t>
  </si>
  <si>
    <t>Q15</t>
  </si>
  <si>
    <t>Q17</t>
  </si>
  <si>
    <t>Q19</t>
  </si>
  <si>
    <t>Q21</t>
  </si>
  <si>
    <t>Q23</t>
  </si>
  <si>
    <t>Q25</t>
  </si>
  <si>
    <t>Q27</t>
  </si>
  <si>
    <t>Q29</t>
  </si>
  <si>
    <t>Q31</t>
  </si>
  <si>
    <t>Q33</t>
  </si>
  <si>
    <t>Q35</t>
  </si>
  <si>
    <t>Q37</t>
  </si>
  <si>
    <t>Q39</t>
  </si>
  <si>
    <t>Q41</t>
  </si>
  <si>
    <t>B11</t>
  </si>
  <si>
    <t>B13</t>
  </si>
  <si>
    <t>B15</t>
  </si>
  <si>
    <t>B17</t>
  </si>
  <si>
    <t>B19</t>
  </si>
  <si>
    <t>B21</t>
  </si>
  <si>
    <t>B23</t>
  </si>
  <si>
    <t>B25</t>
  </si>
  <si>
    <t>B27</t>
  </si>
  <si>
    <t>B29</t>
  </si>
  <si>
    <t>B31</t>
  </si>
  <si>
    <t>B33</t>
  </si>
  <si>
    <t>B35</t>
  </si>
  <si>
    <t>B37</t>
  </si>
  <si>
    <t>B39</t>
  </si>
  <si>
    <t>B41</t>
  </si>
  <si>
    <t>D11</t>
  </si>
  <si>
    <t>D13</t>
  </si>
  <si>
    <t>D15</t>
  </si>
  <si>
    <t>D17</t>
  </si>
  <si>
    <t>D19</t>
  </si>
  <si>
    <t>D21</t>
  </si>
  <si>
    <t>D23</t>
  </si>
  <si>
    <t>D25</t>
  </si>
  <si>
    <t>D27</t>
  </si>
  <si>
    <t>D29</t>
  </si>
  <si>
    <t>D31</t>
  </si>
  <si>
    <t>D33</t>
  </si>
  <si>
    <t>D35</t>
  </si>
  <si>
    <t>D37</t>
  </si>
  <si>
    <t>D39</t>
  </si>
  <si>
    <t>D41</t>
  </si>
  <si>
    <t>F11</t>
  </si>
  <si>
    <t>F13</t>
  </si>
  <si>
    <t>F15</t>
  </si>
  <si>
    <t>F17</t>
  </si>
  <si>
    <t>F19</t>
  </si>
  <si>
    <t>F21</t>
  </si>
  <si>
    <t>F23</t>
  </si>
  <si>
    <t>F25</t>
  </si>
  <si>
    <t>F27</t>
  </si>
  <si>
    <t>F29</t>
  </si>
  <si>
    <t>F31</t>
  </si>
  <si>
    <t>F33</t>
  </si>
  <si>
    <t>F35</t>
  </si>
  <si>
    <t>F37</t>
  </si>
  <si>
    <t>F39</t>
  </si>
  <si>
    <t>F41</t>
  </si>
  <si>
    <t>H11</t>
  </si>
  <si>
    <t>H13</t>
  </si>
  <si>
    <t>H15</t>
  </si>
  <si>
    <t>H17</t>
  </si>
  <si>
    <t>H19</t>
  </si>
  <si>
    <t>H21</t>
  </si>
  <si>
    <t>H23</t>
  </si>
  <si>
    <t>H25</t>
  </si>
  <si>
    <t>H27</t>
  </si>
  <si>
    <t>H29</t>
  </si>
  <si>
    <t>H31</t>
  </si>
  <si>
    <t>H33</t>
  </si>
  <si>
    <t>H35</t>
  </si>
  <si>
    <t>H37</t>
  </si>
  <si>
    <t>H39</t>
  </si>
  <si>
    <t>H41</t>
  </si>
  <si>
    <t>J11</t>
  </si>
  <si>
    <t>J13</t>
  </si>
  <si>
    <t>J15</t>
  </si>
  <si>
    <t>J17</t>
  </si>
  <si>
    <t>J19</t>
  </si>
  <si>
    <t>J21</t>
  </si>
  <si>
    <t>J23</t>
  </si>
  <si>
    <t>J25</t>
  </si>
  <si>
    <t>J27</t>
  </si>
  <si>
    <t>J29</t>
  </si>
  <si>
    <t>J31</t>
  </si>
  <si>
    <t>J33</t>
  </si>
  <si>
    <t>J35</t>
  </si>
  <si>
    <t>J37</t>
  </si>
  <si>
    <t>J39</t>
  </si>
  <si>
    <t>J41</t>
  </si>
  <si>
    <t>L11</t>
  </si>
  <si>
    <t>L13</t>
  </si>
  <si>
    <t>L15</t>
  </si>
  <si>
    <t>L17</t>
  </si>
  <si>
    <t>L19</t>
  </si>
  <si>
    <t>L21</t>
  </si>
  <si>
    <t>L23</t>
  </si>
  <si>
    <t>L25</t>
  </si>
  <si>
    <t>L27</t>
  </si>
  <si>
    <t>L29</t>
  </si>
  <si>
    <t>L31</t>
  </si>
  <si>
    <t>L33</t>
  </si>
  <si>
    <t>L35</t>
  </si>
  <si>
    <t>L37</t>
  </si>
  <si>
    <t>L39</t>
  </si>
  <si>
    <t>L41</t>
  </si>
  <si>
    <t>N11</t>
  </si>
  <si>
    <t>N13</t>
  </si>
  <si>
    <t>N15</t>
  </si>
  <si>
    <t>N17</t>
  </si>
  <si>
    <t>N19</t>
  </si>
  <si>
    <t>N21</t>
  </si>
  <si>
    <t>N23</t>
  </si>
  <si>
    <t>N25</t>
  </si>
  <si>
    <t>N27</t>
  </si>
  <si>
    <t>N29</t>
  </si>
  <si>
    <t>N31</t>
  </si>
  <si>
    <t>N33</t>
  </si>
  <si>
    <t>N35</t>
  </si>
  <si>
    <t>N37</t>
  </si>
  <si>
    <t>N39</t>
  </si>
  <si>
    <t>N41</t>
  </si>
  <si>
    <t>P11</t>
  </si>
  <si>
    <t>P13</t>
  </si>
  <si>
    <t>P15</t>
  </si>
  <si>
    <t>P17</t>
  </si>
  <si>
    <t>P19</t>
  </si>
  <si>
    <t>P21</t>
  </si>
  <si>
    <t>P23</t>
  </si>
  <si>
    <t>P25</t>
  </si>
  <si>
    <t>P27</t>
  </si>
  <si>
    <t>P29</t>
  </si>
  <si>
    <t>P31</t>
  </si>
  <si>
    <t>P33</t>
  </si>
  <si>
    <t>P35</t>
  </si>
  <si>
    <t>P37</t>
  </si>
  <si>
    <t>P39</t>
  </si>
  <si>
    <t>P41</t>
  </si>
  <si>
    <t>R11</t>
  </si>
  <si>
    <t>R13</t>
  </si>
  <si>
    <t>R15</t>
  </si>
  <si>
    <t>R17</t>
  </si>
  <si>
    <t>R19</t>
  </si>
  <si>
    <t>R21</t>
  </si>
  <si>
    <t>R23</t>
  </si>
  <si>
    <t>R25</t>
  </si>
  <si>
    <t>R27</t>
  </si>
  <si>
    <t>R29</t>
  </si>
  <si>
    <t>R31</t>
  </si>
  <si>
    <t>R33</t>
  </si>
  <si>
    <t>R35</t>
  </si>
  <si>
    <t>R37</t>
  </si>
  <si>
    <t>R39</t>
  </si>
  <si>
    <t>R41</t>
  </si>
  <si>
    <t>DMSO Charge</t>
  </si>
  <si>
    <t>100 nL, 0.10 M (10 nmol)</t>
  </si>
  <si>
    <t>100 nL, 0.05 M (5 nmol)</t>
  </si>
  <si>
    <t>100 nL, 0.15 M (15 nmol)</t>
  </si>
  <si>
    <t>125 nL (50 nmol)</t>
  </si>
  <si>
    <t>250 nL (100 nmol)</t>
  </si>
  <si>
    <t>375 nL (150 nmol)</t>
  </si>
  <si>
    <t>500 nL (200 nmol)</t>
  </si>
  <si>
    <t>50 nL (50nmol)</t>
  </si>
  <si>
    <t>100 nL (100nmol)</t>
  </si>
  <si>
    <t>150 nL (150nmol)</t>
  </si>
  <si>
    <t>200 nL 200nmol)</t>
  </si>
  <si>
    <t>525 nL</t>
  </si>
  <si>
    <t>475 nL</t>
  </si>
  <si>
    <t>425 nL</t>
  </si>
  <si>
    <t>375 nL</t>
  </si>
  <si>
    <t>400 nL</t>
  </si>
  <si>
    <t>350 nL</t>
  </si>
  <si>
    <t>300 nL</t>
  </si>
  <si>
    <t>250 nL</t>
  </si>
  <si>
    <t>275 nL</t>
  </si>
  <si>
    <t>225 nL</t>
  </si>
  <si>
    <t>175 nL</t>
  </si>
  <si>
    <t>125 nL</t>
  </si>
  <si>
    <t>150 nL</t>
  </si>
  <si>
    <t>100 nL</t>
  </si>
  <si>
    <t>50 nL</t>
  </si>
  <si>
    <t>0 nL</t>
  </si>
  <si>
    <t>A1</t>
  </si>
  <si>
    <t>250 nL (50 nmol)</t>
  </si>
  <si>
    <t>250 nL (10 nmol)</t>
  </si>
  <si>
    <t>250 nL (150 nmol)</t>
  </si>
  <si>
    <t>A2</t>
  </si>
  <si>
    <t>A3</t>
  </si>
  <si>
    <t>A4</t>
  </si>
  <si>
    <t>A5</t>
  </si>
  <si>
    <t>A6</t>
  </si>
  <si>
    <t>S1</t>
  </si>
  <si>
    <t>A7</t>
  </si>
  <si>
    <t>A8</t>
  </si>
  <si>
    <t>S2</t>
  </si>
  <si>
    <t>A9</t>
  </si>
  <si>
    <t>A10</t>
  </si>
  <si>
    <t>A12</t>
  </si>
  <si>
    <t>A14</t>
  </si>
  <si>
    <t>A16</t>
  </si>
  <si>
    <t>A18</t>
  </si>
  <si>
    <t>A20</t>
  </si>
  <si>
    <t>A22</t>
  </si>
  <si>
    <t>A24</t>
  </si>
  <si>
    <t>A26</t>
  </si>
  <si>
    <t>A28</t>
  </si>
  <si>
    <t>A30</t>
  </si>
  <si>
    <t>A32</t>
  </si>
  <si>
    <t>A34</t>
  </si>
  <si>
    <t>A36</t>
  </si>
  <si>
    <t>A38</t>
  </si>
  <si>
    <t>A40</t>
  </si>
  <si>
    <t>A42</t>
  </si>
  <si>
    <t>A44</t>
  </si>
  <si>
    <t>A45</t>
  </si>
  <si>
    <t>A46</t>
  </si>
  <si>
    <t>A47</t>
  </si>
  <si>
    <t>A48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</si>
  <si>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</si>
  <si>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</si>
  <si>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</si>
  <si>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</si>
  <si>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</si>
  <si>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</si>
  <si>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</si>
  <si>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</si>
  <si>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</si>
  <si>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</si>
  <si>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B12</t>
  </si>
  <si>
    <t>B14</t>
  </si>
  <si>
    <t>B16</t>
  </si>
  <si>
    <t>B18</t>
  </si>
  <si>
    <t>B20</t>
  </si>
  <si>
    <t>B22</t>
  </si>
  <si>
    <t>B24</t>
  </si>
  <si>
    <t>B26</t>
  </si>
  <si>
    <t>B28</t>
  </si>
  <si>
    <t>B30</t>
  </si>
  <si>
    <t>B32</t>
  </si>
  <si>
    <t>B34</t>
  </si>
  <si>
    <t>B36</t>
  </si>
  <si>
    <t>B38</t>
  </si>
  <si>
    <t>B40</t>
  </si>
  <si>
    <t>B42</t>
  </si>
  <si>
    <t>B43</t>
  </si>
  <si>
    <t>B44</t>
  </si>
  <si>
    <t>B45</t>
  </si>
  <si>
    <t>B46</t>
  </si>
  <si>
    <t>B47</t>
  </si>
  <si>
    <t>B48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</si>
  <si>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</si>
  <si>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</si>
  <si>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</si>
  <si>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</si>
  <si>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</si>
  <si>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</si>
  <si>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</si>
  <si>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</si>
  <si>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</si>
  <si>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</si>
  <si>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C12</t>
  </si>
  <si>
    <t>C14</t>
  </si>
  <si>
    <t>C16</t>
  </si>
  <si>
    <t>C18</t>
  </si>
  <si>
    <t>C20</t>
  </si>
  <si>
    <t>C22</t>
  </si>
  <si>
    <t>C24</t>
  </si>
  <si>
    <t>C26</t>
  </si>
  <si>
    <t>C28</t>
  </si>
  <si>
    <t>C30</t>
  </si>
  <si>
    <t>C32</t>
  </si>
  <si>
    <t>C34</t>
  </si>
  <si>
    <t>C36</t>
  </si>
  <si>
    <t>C38</t>
  </si>
  <si>
    <t>C40</t>
  </si>
  <si>
    <t>C42</t>
  </si>
  <si>
    <t>C43</t>
  </si>
  <si>
    <t>C44</t>
  </si>
  <si>
    <t>C45</t>
  </si>
  <si>
    <t>C46</t>
  </si>
  <si>
    <t>C47</t>
  </si>
  <si>
    <t>C48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</si>
  <si>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</si>
  <si>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</si>
  <si>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</si>
  <si>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</si>
  <si>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</si>
  <si>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</si>
  <si>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</si>
  <si>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</si>
  <si>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</si>
  <si>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</si>
  <si>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D12</t>
  </si>
  <si>
    <t>D14</t>
  </si>
  <si>
    <t>D16</t>
  </si>
  <si>
    <t>D18</t>
  </si>
  <si>
    <t>D20</t>
  </si>
  <si>
    <t>D22</t>
  </si>
  <si>
    <t>D24</t>
  </si>
  <si>
    <t>D26</t>
  </si>
  <si>
    <t>D28</t>
  </si>
  <si>
    <t>D30</t>
  </si>
  <si>
    <t>D32</t>
  </si>
  <si>
    <t>D34</t>
  </si>
  <si>
    <t>D36</t>
  </si>
  <si>
    <t>D38</t>
  </si>
  <si>
    <t>D40</t>
  </si>
  <si>
    <t>D42</t>
  </si>
  <si>
    <t>D43</t>
  </si>
  <si>
    <t>D44</t>
  </si>
  <si>
    <t>D45</t>
  </si>
  <si>
    <t>D46</t>
  </si>
  <si>
    <t>D47</t>
  </si>
  <si>
    <t>D48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</si>
  <si>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</si>
  <si>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</si>
  <si>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</si>
  <si>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</si>
  <si>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</si>
  <si>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</si>
  <si>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</si>
  <si>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</si>
  <si>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</si>
  <si>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</si>
  <si>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E12</t>
  </si>
  <si>
    <t>E14</t>
  </si>
  <si>
    <t>E16</t>
  </si>
  <si>
    <t>E18</t>
  </si>
  <si>
    <t>E20</t>
  </si>
  <si>
    <t>E22</t>
  </si>
  <si>
    <t>E24</t>
  </si>
  <si>
    <t>E26</t>
  </si>
  <si>
    <t>E28</t>
  </si>
  <si>
    <t>E30</t>
  </si>
  <si>
    <t>E32</t>
  </si>
  <si>
    <t>E34</t>
  </si>
  <si>
    <t>E36</t>
  </si>
  <si>
    <t>E38</t>
  </si>
  <si>
    <t>E40</t>
  </si>
  <si>
    <t>E42</t>
  </si>
  <si>
    <t>E43</t>
  </si>
  <si>
    <t>E44</t>
  </si>
  <si>
    <t>E45</t>
  </si>
  <si>
    <t>E46</t>
  </si>
  <si>
    <t>E47</t>
  </si>
  <si>
    <t>E48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</si>
  <si>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</si>
  <si>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</si>
  <si>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</si>
  <si>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</si>
  <si>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</si>
  <si>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</si>
  <si>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</si>
  <si>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</si>
  <si>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</si>
  <si>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</si>
  <si>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F12</t>
  </si>
  <si>
    <t>F14</t>
  </si>
  <si>
    <t>F16</t>
  </si>
  <si>
    <t>F18</t>
  </si>
  <si>
    <t>F20</t>
  </si>
  <si>
    <t>F22</t>
  </si>
  <si>
    <t>F24</t>
  </si>
  <si>
    <t>F26</t>
  </si>
  <si>
    <t>F28</t>
  </si>
  <si>
    <t>F30</t>
  </si>
  <si>
    <t>F32</t>
  </si>
  <si>
    <t>F34</t>
  </si>
  <si>
    <t>F36</t>
  </si>
  <si>
    <t>F38</t>
  </si>
  <si>
    <t>F40</t>
  </si>
  <si>
    <t>F42</t>
  </si>
  <si>
    <t>F43</t>
  </si>
  <si>
    <t>F44</t>
  </si>
  <si>
    <t>F45</t>
  </si>
  <si>
    <t>F46</t>
  </si>
  <si>
    <t>F47</t>
  </si>
  <si>
    <t>F48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</si>
  <si>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</si>
  <si>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</si>
  <si>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</si>
  <si>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</si>
  <si>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</si>
  <si>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</si>
  <si>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</si>
  <si>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</si>
  <si>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</si>
  <si>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</si>
  <si>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G12</t>
  </si>
  <si>
    <t>G14</t>
  </si>
  <si>
    <t>G16</t>
  </si>
  <si>
    <t>G18</t>
  </si>
  <si>
    <t>G20</t>
  </si>
  <si>
    <t>G22</t>
  </si>
  <si>
    <t>G24</t>
  </si>
  <si>
    <t>G26</t>
  </si>
  <si>
    <t>G28</t>
  </si>
  <si>
    <t>G30</t>
  </si>
  <si>
    <t>G32</t>
  </si>
  <si>
    <t>G34</t>
  </si>
  <si>
    <t>G36</t>
  </si>
  <si>
    <t>G38</t>
  </si>
  <si>
    <t>G40</t>
  </si>
  <si>
    <t>G42</t>
  </si>
  <si>
    <t>G43</t>
  </si>
  <si>
    <t>G44</t>
  </si>
  <si>
    <t>G45</t>
  </si>
  <si>
    <t>G46</t>
  </si>
  <si>
    <t>G47</t>
  </si>
  <si>
    <t>G48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</si>
  <si>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</si>
  <si>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</si>
  <si>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</si>
  <si>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</si>
  <si>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</si>
  <si>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</si>
  <si>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</si>
  <si>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</si>
  <si>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</si>
  <si>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</si>
  <si>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H12</t>
  </si>
  <si>
    <t>H14</t>
  </si>
  <si>
    <t>H16</t>
  </si>
  <si>
    <t>H18</t>
  </si>
  <si>
    <t>H20</t>
  </si>
  <si>
    <t>H22</t>
  </si>
  <si>
    <t>H24</t>
  </si>
  <si>
    <t>H26</t>
  </si>
  <si>
    <t>H28</t>
  </si>
  <si>
    <t>H30</t>
  </si>
  <si>
    <t>H32</t>
  </si>
  <si>
    <t>H34</t>
  </si>
  <si>
    <t>H36</t>
  </si>
  <si>
    <t>H38</t>
  </si>
  <si>
    <t>H40</t>
  </si>
  <si>
    <t>H42</t>
  </si>
  <si>
    <t>H43</t>
  </si>
  <si>
    <t>H44</t>
  </si>
  <si>
    <t>H45</t>
  </si>
  <si>
    <t>H46</t>
  </si>
  <si>
    <t>H47</t>
  </si>
  <si>
    <t>H48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</si>
  <si>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</si>
  <si>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</si>
  <si>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</si>
  <si>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</si>
  <si>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</si>
  <si>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</si>
  <si>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</si>
  <si>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</si>
  <si>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</si>
  <si>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</si>
  <si>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I12</t>
  </si>
  <si>
    <t>I14</t>
  </si>
  <si>
    <t>I16</t>
  </si>
  <si>
    <t>I18</t>
  </si>
  <si>
    <t>I20</t>
  </si>
  <si>
    <t>I22</t>
  </si>
  <si>
    <t>I24</t>
  </si>
  <si>
    <t>I26</t>
  </si>
  <si>
    <t>I28</t>
  </si>
  <si>
    <t>I30</t>
  </si>
  <si>
    <t>I32</t>
  </si>
  <si>
    <t>I34</t>
  </si>
  <si>
    <t>I36</t>
  </si>
  <si>
    <t>I38</t>
  </si>
  <si>
    <t>I40</t>
  </si>
  <si>
    <t>I42</t>
  </si>
  <si>
    <t>I43</t>
  </si>
  <si>
    <t>I44</t>
  </si>
  <si>
    <t>I45</t>
  </si>
  <si>
    <t>I46</t>
  </si>
  <si>
    <t>I47</t>
  </si>
  <si>
    <t>I48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</si>
  <si>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</si>
  <si>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</si>
  <si>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</si>
  <si>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</si>
  <si>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</si>
  <si>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</si>
  <si>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</si>
  <si>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</si>
  <si>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</si>
  <si>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</si>
  <si>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J12</t>
  </si>
  <si>
    <t>J14</t>
  </si>
  <si>
    <t>J16</t>
  </si>
  <si>
    <t>J18</t>
  </si>
  <si>
    <t>J20</t>
  </si>
  <si>
    <t>J22</t>
  </si>
  <si>
    <t>J24</t>
  </si>
  <si>
    <t>J26</t>
  </si>
  <si>
    <t>J28</t>
  </si>
  <si>
    <t>J30</t>
  </si>
  <si>
    <t>J32</t>
  </si>
  <si>
    <t>J34</t>
  </si>
  <si>
    <t>J36</t>
  </si>
  <si>
    <t>J38</t>
  </si>
  <si>
    <t>J40</t>
  </si>
  <si>
    <t>J42</t>
  </si>
  <si>
    <t>J43</t>
  </si>
  <si>
    <t>J44</t>
  </si>
  <si>
    <t>J45</t>
  </si>
  <si>
    <t>J46</t>
  </si>
  <si>
    <t>J47</t>
  </si>
  <si>
    <t>J48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</si>
  <si>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</si>
  <si>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</si>
  <si>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</si>
  <si>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</si>
  <si>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</si>
  <si>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</si>
  <si>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</si>
  <si>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</si>
  <si>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</si>
  <si>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</si>
  <si>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K12</t>
  </si>
  <si>
    <t>K14</t>
  </si>
  <si>
    <t>K16</t>
  </si>
  <si>
    <t>K18</t>
  </si>
  <si>
    <t>K20</t>
  </si>
  <si>
    <t>K22</t>
  </si>
  <si>
    <t>K24</t>
  </si>
  <si>
    <t>K26</t>
  </si>
  <si>
    <t>K28</t>
  </si>
  <si>
    <t>K30</t>
  </si>
  <si>
    <t>K32</t>
  </si>
  <si>
    <t>K34</t>
  </si>
  <si>
    <t>K36</t>
  </si>
  <si>
    <t>K38</t>
  </si>
  <si>
    <t>K40</t>
  </si>
  <si>
    <t>K42</t>
  </si>
  <si>
    <t>K43</t>
  </si>
  <si>
    <t>K44</t>
  </si>
  <si>
    <t>K45</t>
  </si>
  <si>
    <t>K46</t>
  </si>
  <si>
    <t>K47</t>
  </si>
  <si>
    <t>K48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</si>
  <si>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</si>
  <si>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</si>
  <si>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</si>
  <si>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</si>
  <si>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</si>
  <si>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</si>
  <si>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</si>
  <si>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</si>
  <si>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</si>
  <si>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</si>
  <si>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L12</t>
  </si>
  <si>
    <t>L14</t>
  </si>
  <si>
    <t>L16</t>
  </si>
  <si>
    <t>L18</t>
  </si>
  <si>
    <t>L20</t>
  </si>
  <si>
    <t>L22</t>
  </si>
  <si>
    <t>L24</t>
  </si>
  <si>
    <t>L26</t>
  </si>
  <si>
    <t>L28</t>
  </si>
  <si>
    <t>L30</t>
  </si>
  <si>
    <t>L32</t>
  </si>
  <si>
    <t>L34</t>
  </si>
  <si>
    <t>L36</t>
  </si>
  <si>
    <t>L38</t>
  </si>
  <si>
    <t>L40</t>
  </si>
  <si>
    <t>L42</t>
  </si>
  <si>
    <t>L43</t>
  </si>
  <si>
    <t>L44</t>
  </si>
  <si>
    <t>L45</t>
  </si>
  <si>
    <t>L46</t>
  </si>
  <si>
    <t>L47</t>
  </si>
  <si>
    <t>L48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</si>
  <si>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</si>
  <si>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</si>
  <si>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</si>
  <si>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</si>
  <si>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</si>
  <si>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</si>
  <si>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</si>
  <si>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</si>
  <si>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</si>
  <si>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</si>
  <si>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M12</t>
  </si>
  <si>
    <t>M14</t>
  </si>
  <si>
    <t>M16</t>
  </si>
  <si>
    <t>M18</t>
  </si>
  <si>
    <t>M20</t>
  </si>
  <si>
    <t>M22</t>
  </si>
  <si>
    <t>M24</t>
  </si>
  <si>
    <t>M26</t>
  </si>
  <si>
    <t>M28</t>
  </si>
  <si>
    <t>M30</t>
  </si>
  <si>
    <t>M32</t>
  </si>
  <si>
    <t>M34</t>
  </si>
  <si>
    <t>M36</t>
  </si>
  <si>
    <t>M38</t>
  </si>
  <si>
    <t>M40</t>
  </si>
  <si>
    <t>M42</t>
  </si>
  <si>
    <t>M43</t>
  </si>
  <si>
    <t>M44</t>
  </si>
  <si>
    <t>M45</t>
  </si>
  <si>
    <t>M46</t>
  </si>
  <si>
    <t>M47</t>
  </si>
  <si>
    <t>M48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</si>
  <si>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</si>
  <si>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</si>
  <si>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</si>
  <si>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</si>
  <si>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</si>
  <si>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</si>
  <si>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</si>
  <si>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</si>
  <si>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</si>
  <si>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</si>
  <si>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N12</t>
  </si>
  <si>
    <t>N14</t>
  </si>
  <si>
    <t>N16</t>
  </si>
  <si>
    <t>N18</t>
  </si>
  <si>
    <t>N20</t>
  </si>
  <si>
    <t>N22</t>
  </si>
  <si>
    <t>N24</t>
  </si>
  <si>
    <t>N26</t>
  </si>
  <si>
    <t>N28</t>
  </si>
  <si>
    <t>N30</t>
  </si>
  <si>
    <t>N32</t>
  </si>
  <si>
    <t>N34</t>
  </si>
  <si>
    <t>N36</t>
  </si>
  <si>
    <t>N38</t>
  </si>
  <si>
    <t>N40</t>
  </si>
  <si>
    <t>N42</t>
  </si>
  <si>
    <t>N43</t>
  </si>
  <si>
    <t>N44</t>
  </si>
  <si>
    <t>N45</t>
  </si>
  <si>
    <t>N46</t>
  </si>
  <si>
    <t>N47</t>
  </si>
  <si>
    <t>N48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</si>
  <si>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</si>
  <si>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</si>
  <si>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</si>
  <si>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</si>
  <si>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</si>
  <si>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</si>
  <si>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</si>
  <si>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</si>
  <si>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</si>
  <si>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</si>
  <si>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O12</t>
  </si>
  <si>
    <t>O14</t>
  </si>
  <si>
    <t>O16</t>
  </si>
  <si>
    <t>O18</t>
  </si>
  <si>
    <t>O20</t>
  </si>
  <si>
    <t>O22</t>
  </si>
  <si>
    <t>O24</t>
  </si>
  <si>
    <t>O26</t>
  </si>
  <si>
    <t>O28</t>
  </si>
  <si>
    <t>O30</t>
  </si>
  <si>
    <t>O32</t>
  </si>
  <si>
    <t>O34</t>
  </si>
  <si>
    <t>O36</t>
  </si>
  <si>
    <t>O38</t>
  </si>
  <si>
    <t>O40</t>
  </si>
  <si>
    <t>O42</t>
  </si>
  <si>
    <t>O43</t>
  </si>
  <si>
    <t>O44</t>
  </si>
  <si>
    <t>O45</t>
  </si>
  <si>
    <t>O46</t>
  </si>
  <si>
    <t>O47</t>
  </si>
  <si>
    <t>O48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</si>
  <si>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</si>
  <si>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</si>
  <si>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</si>
  <si>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</si>
  <si>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</si>
  <si>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</si>
  <si>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</si>
  <si>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</si>
  <si>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</si>
  <si>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</si>
  <si>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P12</t>
  </si>
  <si>
    <t>P14</t>
  </si>
  <si>
    <t>P16</t>
  </si>
  <si>
    <t>P18</t>
  </si>
  <si>
    <t>P20</t>
  </si>
  <si>
    <t>P22</t>
  </si>
  <si>
    <t>P24</t>
  </si>
  <si>
    <t>P26</t>
  </si>
  <si>
    <t>P28</t>
  </si>
  <si>
    <t>P30</t>
  </si>
  <si>
    <t>P32</t>
  </si>
  <si>
    <t>P34</t>
  </si>
  <si>
    <t>P36</t>
  </si>
  <si>
    <t>P38</t>
  </si>
  <si>
    <t>P40</t>
  </si>
  <si>
    <t>P42</t>
  </si>
  <si>
    <t>P43</t>
  </si>
  <si>
    <t>P44</t>
  </si>
  <si>
    <t>P45</t>
  </si>
  <si>
    <t>P46</t>
  </si>
  <si>
    <t>P47</t>
  </si>
  <si>
    <t>P48</t>
  </si>
  <si>
    <t>Q1</t>
  </si>
  <si>
    <t>Q2</t>
  </si>
  <si>
    <t>Q3</t>
  </si>
  <si>
    <t>Q4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</si>
  <si>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</si>
  <si>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</si>
  <si>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</si>
  <si>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</si>
  <si>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</si>
  <si>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</si>
  <si>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</si>
  <si>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</si>
  <si>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</si>
  <si>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</si>
  <si>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R12</t>
  </si>
  <si>
    <t>R14</t>
  </si>
  <si>
    <t>R16</t>
  </si>
  <si>
    <t>R18</t>
  </si>
  <si>
    <t>R20</t>
  </si>
  <si>
    <t>R22</t>
  </si>
  <si>
    <t>R24</t>
  </si>
  <si>
    <t>R26</t>
  </si>
  <si>
    <t>R28</t>
  </si>
  <si>
    <t>R30</t>
  </si>
  <si>
    <t>R32</t>
  </si>
  <si>
    <t>R34</t>
  </si>
  <si>
    <t>R36</t>
  </si>
  <si>
    <t>R38</t>
  </si>
  <si>
    <t>R40</t>
  </si>
  <si>
    <t>R42</t>
  </si>
  <si>
    <t>R43</t>
  </si>
  <si>
    <t>R44</t>
  </si>
  <si>
    <t>R45</t>
  </si>
  <si>
    <t>R46</t>
  </si>
  <si>
    <t>R47</t>
  </si>
  <si>
    <t>R48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</si>
  <si>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</si>
  <si>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</si>
  <si>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</si>
  <si>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</si>
  <si>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</si>
  <si>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</si>
  <si>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</si>
  <si>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</si>
  <si>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</si>
  <si>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</si>
  <si>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</si>
  <si>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</si>
  <si>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</si>
  <si>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</si>
  <si>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</si>
  <si>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</si>
  <si>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</si>
  <si>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</si>
  <si>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</si>
  <si>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</si>
  <si>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</si>
  <si>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</si>
  <si>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</si>
  <si>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</si>
  <si>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</si>
  <si>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</si>
  <si>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</si>
  <si>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</si>
  <si>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</si>
  <si>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</si>
  <si>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</si>
  <si>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</si>
  <si>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</si>
  <si>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</si>
  <si>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</si>
  <si>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</si>
  <si>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</si>
  <si>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</si>
  <si>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</si>
  <si>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</si>
  <si>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</si>
  <si>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</si>
  <si>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</si>
  <si>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</si>
  <si>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</si>
  <si>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</si>
  <si>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</si>
  <si>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</si>
  <si>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</si>
  <si>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</si>
  <si>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</si>
  <si>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</si>
  <si>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</si>
  <si>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</si>
  <si>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</si>
  <si>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</si>
  <si>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</si>
  <si>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</si>
  <si>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</si>
  <si>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</si>
  <si>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</si>
  <si>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</si>
  <si>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</si>
  <si>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</si>
  <si>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</si>
  <si>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</si>
  <si>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</si>
  <si>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</si>
  <si>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</si>
  <si>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</si>
  <si>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</si>
  <si>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</si>
  <si>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</si>
  <si>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</si>
  <si>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</si>
  <si>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</si>
  <si>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</si>
  <si>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</si>
  <si>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</si>
  <si>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</si>
  <si>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</si>
  <si>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</si>
  <si>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</si>
  <si>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</si>
  <si>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</si>
  <si>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</si>
  <si>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</si>
  <si>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</si>
  <si>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</si>
  <si>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</si>
  <si>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</si>
  <si>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</si>
  <si>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</si>
  <si>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</si>
  <si>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</si>
  <si>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</si>
  <si>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</si>
  <si>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</si>
  <si>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</si>
  <si>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</si>
  <si>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</si>
  <si>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</si>
  <si>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</si>
  <si>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</si>
  <si>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</si>
  <si>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</si>
  <si>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</si>
  <si>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</si>
  <si>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</si>
  <si>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</si>
  <si>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</si>
  <si>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</si>
  <si>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</si>
  <si>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</si>
  <si>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</si>
  <si>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</si>
  <si>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</si>
  <si>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</si>
  <si>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</si>
  <si>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</si>
  <si>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</si>
  <si>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</si>
  <si>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</si>
  <si>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</si>
  <si>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</si>
  <si>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</si>
  <si>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</si>
  <si>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</si>
  <si>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</si>
  <si>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</si>
  <si>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</si>
  <si>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</si>
  <si>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</si>
  <si>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U40</t>
  </si>
  <si>
    <t>U41</t>
  </si>
  <si>
    <t>U42</t>
  </si>
  <si>
    <t>U43</t>
  </si>
  <si>
    <t>U44</t>
  </si>
  <si>
    <t>U45</t>
  </si>
  <si>
    <t>U46</t>
  </si>
  <si>
    <t>U47</t>
  </si>
  <si>
    <t>U48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</si>
  <si>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</si>
  <si>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</si>
  <si>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</si>
  <si>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</si>
  <si>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</si>
  <si>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</si>
  <si>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</si>
  <si>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</si>
  <si>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</si>
  <si>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</si>
  <si>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</si>
  <si>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</si>
  <si>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</si>
  <si>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</si>
  <si>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</si>
  <si>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</si>
  <si>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</si>
  <si>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</si>
  <si>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</si>
  <si>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</si>
  <si>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</si>
  <si>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</si>
  <si>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</si>
  <si>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</si>
  <si>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</si>
  <si>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</si>
  <si>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</si>
  <si>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</si>
  <si>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</si>
  <si>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</si>
  <si>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</si>
  <si>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</si>
  <si>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</si>
  <si>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</si>
  <si>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</si>
  <si>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</si>
  <si>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</si>
  <si>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</si>
  <si>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</si>
  <si>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</si>
  <si>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</si>
  <si>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</si>
  <si>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</si>
  <si>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</si>
  <si>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</si>
  <si>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</si>
  <si>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</si>
  <si>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</si>
  <si>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</si>
  <si>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</si>
  <si>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</si>
  <si>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</si>
  <si>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</si>
  <si>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</si>
  <si>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</si>
  <si>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</si>
  <si>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</si>
  <si>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</si>
  <si>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</si>
  <si>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</si>
  <si>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</si>
  <si>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</si>
  <si>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</si>
  <si>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</si>
  <si>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</si>
  <si>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</si>
  <si>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</si>
  <si>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</si>
  <si>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</si>
  <si>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</si>
  <si>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</si>
  <si>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</si>
  <si>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</si>
  <si>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</si>
  <si>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</si>
  <si>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</si>
  <si>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</si>
  <si>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</si>
  <si>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</si>
  <si>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</si>
  <si>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</si>
  <si>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</si>
  <si>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</si>
  <si>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</si>
  <si>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</si>
  <si>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</si>
  <si>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</si>
  <si>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</si>
  <si>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</si>
  <si>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</si>
  <si>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</si>
  <si>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</si>
  <si>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</si>
  <si>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</si>
  <si>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</si>
  <si>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</si>
  <si>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</si>
  <si>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</si>
  <si>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</si>
  <si>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</si>
  <si>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</si>
  <si>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</si>
  <si>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</si>
  <si>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</si>
  <si>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</si>
  <si>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</si>
  <si>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</si>
  <si>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</si>
  <si>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</si>
  <si>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</si>
  <si>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</si>
  <si>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</si>
  <si>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</si>
  <si>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</si>
  <si>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</si>
  <si>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</si>
  <si>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</si>
  <si>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</si>
  <si>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</si>
  <si>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</si>
  <si>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</si>
  <si>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</si>
  <si>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</si>
  <si>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</si>
  <si>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</si>
  <si>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</si>
  <si>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</si>
  <si>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</si>
  <si>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</si>
  <si>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</si>
  <si>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</si>
  <si>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</si>
  <si>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</si>
  <si>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</si>
  <si>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</si>
  <si>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</si>
  <si>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</si>
  <si>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</si>
  <si>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</si>
  <si>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</si>
  <si>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</si>
  <si>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</si>
  <si>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</si>
  <si>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</si>
  <si>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</si>
  <si>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</si>
  <si>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</si>
  <si>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</si>
  <si>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</si>
  <si>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</si>
  <si>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</si>
  <si>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</si>
  <si>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</si>
  <si>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</si>
  <si>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</si>
  <si>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</si>
  <si>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</si>
  <si>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</si>
  <si>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</si>
  <si>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</si>
  <si>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</si>
  <si>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</si>
  <si>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</si>
  <si>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</si>
  <si>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</si>
  <si>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</si>
  <si>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</si>
  <si>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</si>
  <si>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</si>
  <si>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</si>
  <si>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</si>
  <si>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</si>
  <si>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</si>
  <si>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</si>
  <si>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</si>
  <si>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</si>
  <si>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</si>
  <si>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</si>
  <si>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</si>
  <si>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</si>
  <si>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</si>
  <si>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</si>
  <si>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</si>
  <si>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</si>
  <si>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</si>
  <si>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</si>
  <si>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</si>
  <si>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</si>
  <si>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</si>
  <si>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</si>
  <si>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</si>
  <si>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</si>
  <si>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</si>
  <si>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</si>
  <si>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</si>
  <si>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</si>
  <si>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</si>
  <si>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</si>
  <si>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</si>
  <si>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</si>
  <si>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</si>
  <si>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</si>
  <si>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</si>
  <si>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</si>
  <si>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</si>
  <si>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</si>
  <si>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</si>
  <si>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</si>
  <si>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</si>
  <si>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</si>
  <si>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</si>
  <si>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</si>
  <si>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</si>
  <si>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</si>
  <si>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</si>
  <si>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</si>
  <si>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</si>
  <si>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</si>
  <si>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</si>
  <si>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</si>
  <si>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</si>
  <si>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Z30</t>
  </si>
  <si>
    <t>Z31</t>
  </si>
  <si>
    <t>Z32</t>
  </si>
  <si>
    <t>Z33</t>
  </si>
  <si>
    <t>Z34</t>
  </si>
  <si>
    <t>Z35</t>
  </si>
  <si>
    <t>Z36</t>
  </si>
  <si>
    <t>Z37</t>
  </si>
  <si>
    <t>Z38</t>
  </si>
  <si>
    <t>Z39</t>
  </si>
  <si>
    <t>Z40</t>
  </si>
  <si>
    <t>Z41</t>
  </si>
  <si>
    <t>Z42</t>
  </si>
  <si>
    <t>Z43</t>
  </si>
  <si>
    <t>Z44</t>
  </si>
  <si>
    <t>Z45</t>
  </si>
  <si>
    <t>Z46</t>
  </si>
  <si>
    <t>Z47</t>
  </si>
  <si>
    <t>Z48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</si>
  <si>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</si>
  <si>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</si>
  <si>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</si>
  <si>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</si>
  <si>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</si>
  <si>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</si>
  <si>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</si>
  <si>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</si>
  <si>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</si>
  <si>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</si>
  <si>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</si>
  <si>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</si>
  <si>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</si>
  <si>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</si>
  <si>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</si>
  <si>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</si>
  <si>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AA17</t>
  </si>
  <si>
    <t>AA18</t>
  </si>
  <si>
    <t>AA19</t>
  </si>
  <si>
    <t>AA20</t>
  </si>
  <si>
    <t>AA21</t>
  </si>
  <si>
    <t>AA22</t>
  </si>
  <si>
    <t>AA23</t>
  </si>
  <si>
    <t>AA24</t>
  </si>
  <si>
    <t>AA25</t>
  </si>
  <si>
    <t>AA26</t>
  </si>
  <si>
    <t>AA27</t>
  </si>
  <si>
    <t>AA28</t>
  </si>
  <si>
    <t>AA29</t>
  </si>
  <si>
    <t>AA30</t>
  </si>
  <si>
    <t>AA31</t>
  </si>
  <si>
    <t>AA32</t>
  </si>
  <si>
    <t>AA33</t>
  </si>
  <si>
    <t>AA34</t>
  </si>
  <si>
    <t>AA35</t>
  </si>
  <si>
    <t>AA36</t>
  </si>
  <si>
    <t>AA37</t>
  </si>
  <si>
    <t>AA38</t>
  </si>
  <si>
    <t>AA39</t>
  </si>
  <si>
    <t>AA40</t>
  </si>
  <si>
    <t>AA41</t>
  </si>
  <si>
    <t>AA42</t>
  </si>
  <si>
    <t>AA43</t>
  </si>
  <si>
    <t>AA44</t>
  </si>
  <si>
    <t>AA45</t>
  </si>
  <si>
    <t>AA46</t>
  </si>
  <si>
    <t>AA47</t>
  </si>
  <si>
    <t>AA48</t>
  </si>
  <si>
    <t>AB1</t>
  </si>
  <si>
    <t>AB2</t>
  </si>
  <si>
    <t>AB3</t>
  </si>
  <si>
    <t>AB4</t>
  </si>
  <si>
    <t>AB5</t>
  </si>
  <si>
    <t>AB6</t>
  </si>
  <si>
    <t>AB7</t>
  </si>
  <si>
    <t>AB8</t>
  </si>
  <si>
    <t>AB9</t>
  </si>
  <si>
    <t>AB10</t>
  </si>
  <si>
    <t>AB11</t>
  </si>
  <si>
    <t>AB12</t>
  </si>
  <si>
    <t>AB13</t>
  </si>
  <si>
    <t>AB14</t>
  </si>
  <si>
    <t>AB15</t>
  </si>
  <si>
    <t>AB16</t>
  </si>
  <si>
    <t>AB17</t>
  </si>
  <si>
    <t>AB18</t>
  </si>
  <si>
    <t>AB19</t>
  </si>
  <si>
    <t>AB20</t>
  </si>
  <si>
    <t>AB21</t>
  </si>
  <si>
    <t>AB22</t>
  </si>
  <si>
    <t>AB23</t>
  </si>
  <si>
    <t>AB24</t>
  </si>
  <si>
    <t>AB25</t>
  </si>
  <si>
    <t>AB26</t>
  </si>
  <si>
    <t>AB27</t>
  </si>
  <si>
    <t>AB28</t>
  </si>
  <si>
    <t>AB29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</si>
  <si>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</si>
  <si>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</si>
  <si>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</si>
  <si>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</si>
  <si>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</si>
  <si>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</si>
  <si>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</si>
  <si>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</si>
  <si>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</si>
  <si>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</si>
  <si>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AB40</t>
  </si>
  <si>
    <t>AB41</t>
  </si>
  <si>
    <t>AB42</t>
  </si>
  <si>
    <t>AB43</t>
  </si>
  <si>
    <t>AB44</t>
  </si>
  <si>
    <t>AB45</t>
  </si>
  <si>
    <t>AB46</t>
  </si>
  <si>
    <t>AB47</t>
  </si>
  <si>
    <t>AB48</t>
  </si>
  <si>
    <t>AC1</t>
  </si>
  <si>
    <t>AC2</t>
  </si>
  <si>
    <t>AC3</t>
  </si>
  <si>
    <t>AC4</t>
  </si>
  <si>
    <t>AC5</t>
  </si>
  <si>
    <t>AC6</t>
  </si>
  <si>
    <t>AC7</t>
  </si>
  <si>
    <t>AC8</t>
  </si>
  <si>
    <t>AC9</t>
  </si>
  <si>
    <t>AC10</t>
  </si>
  <si>
    <t>AC11</t>
  </si>
  <si>
    <t>AC12</t>
  </si>
  <si>
    <t>AC13</t>
  </si>
  <si>
    <t>AC14</t>
  </si>
  <si>
    <t>AC15</t>
  </si>
  <si>
    <t>AC16</t>
  </si>
  <si>
    <t>AC17</t>
  </si>
  <si>
    <t>AC18</t>
  </si>
  <si>
    <t>AC19</t>
  </si>
  <si>
    <t>AC20</t>
  </si>
  <si>
    <t>AC21</t>
  </si>
  <si>
    <t>AC22</t>
  </si>
  <si>
    <t>AC23</t>
  </si>
  <si>
    <t>AC24</t>
  </si>
  <si>
    <t>AC25</t>
  </si>
  <si>
    <t>AC26</t>
  </si>
  <si>
    <t>AC27</t>
  </si>
  <si>
    <t>AC28</t>
  </si>
  <si>
    <t>AC29</t>
  </si>
  <si>
    <t>AC30</t>
  </si>
  <si>
    <t>AC31</t>
  </si>
  <si>
    <t>AC32</t>
  </si>
  <si>
    <t>AC33</t>
  </si>
  <si>
    <t>AC34</t>
  </si>
  <si>
    <t>AC35</t>
  </si>
  <si>
    <t>AC36</t>
  </si>
  <si>
    <t>AC37</t>
  </si>
  <si>
    <t>AC38</t>
  </si>
  <si>
    <t>AC39</t>
  </si>
  <si>
    <t>AC40</t>
  </si>
  <si>
    <t>AC41</t>
  </si>
  <si>
    <t>AC42</t>
  </si>
  <si>
    <t>AC43</t>
  </si>
  <si>
    <t>AC44</t>
  </si>
  <si>
    <t>AC45</t>
  </si>
  <si>
    <t>AC46</t>
  </si>
  <si>
    <t>AC47</t>
  </si>
  <si>
    <t>AC48</t>
  </si>
  <si>
    <t>AD1</t>
  </si>
  <si>
    <t>AD2</t>
  </si>
  <si>
    <t>AD3</t>
  </si>
  <si>
    <t>AD4</t>
  </si>
  <si>
    <t>AD5</t>
  </si>
  <si>
    <t>AD6</t>
  </si>
  <si>
    <t>AD7</t>
  </si>
  <si>
    <t>AD8</t>
  </si>
  <si>
    <t>AD9</t>
  </si>
  <si>
    <t>AD10</t>
  </si>
  <si>
    <t>AD11</t>
  </si>
  <si>
    <t>AD12</t>
  </si>
  <si>
    <t>AD13</t>
  </si>
  <si>
    <t>AD14</t>
  </si>
  <si>
    <t>AD15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</si>
  <si>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</si>
  <si>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</si>
  <si>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</si>
  <si>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</si>
  <si>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</si>
  <si>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</si>
  <si>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</si>
  <si>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</si>
  <si>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</si>
  <si>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</si>
  <si>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</si>
  <si>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AD27</t>
  </si>
  <si>
    <t>AD28</t>
  </si>
  <si>
    <t>AD29</t>
  </si>
  <si>
    <t>AD30</t>
  </si>
  <si>
    <t>AD31</t>
  </si>
  <si>
    <t>AD32</t>
  </si>
  <si>
    <t>AD33</t>
  </si>
  <si>
    <t>AD34</t>
  </si>
  <si>
    <t>AD35</t>
  </si>
  <si>
    <t>AD36</t>
  </si>
  <si>
    <t>AD37</t>
  </si>
  <si>
    <t>AD38</t>
  </si>
  <si>
    <t>AD39</t>
  </si>
  <si>
    <t>AD40</t>
  </si>
  <si>
    <t>AD41</t>
  </si>
  <si>
    <t>AD42</t>
  </si>
  <si>
    <t>AD43</t>
  </si>
  <si>
    <t>AD44</t>
  </si>
  <si>
    <t>AD45</t>
  </si>
  <si>
    <t>AD46</t>
  </si>
  <si>
    <t>AD47</t>
  </si>
  <si>
    <t>AD48</t>
  </si>
  <si>
    <t>AE1</t>
  </si>
  <si>
    <t>AE2</t>
  </si>
  <si>
    <t>AE3</t>
  </si>
  <si>
    <t>AE4</t>
  </si>
  <si>
    <t>AE5</t>
  </si>
  <si>
    <t>AE6</t>
  </si>
  <si>
    <t>AE7</t>
  </si>
  <si>
    <t>AE8</t>
  </si>
  <si>
    <t>AE9</t>
  </si>
  <si>
    <t>AE10</t>
  </si>
  <si>
    <t>AE11</t>
  </si>
  <si>
    <t>AE12</t>
  </si>
  <si>
    <t>AE13</t>
  </si>
  <si>
    <t>AE14</t>
  </si>
  <si>
    <t>AE15</t>
  </si>
  <si>
    <t>AE16</t>
  </si>
  <si>
    <t>AE17</t>
  </si>
  <si>
    <t>AE18</t>
  </si>
  <si>
    <t>AE19</t>
  </si>
  <si>
    <t>AE20</t>
  </si>
  <si>
    <t>AE21</t>
  </si>
  <si>
    <t>AE22</t>
  </si>
  <si>
    <t>AE23</t>
  </si>
  <si>
    <t>AE24</t>
  </si>
  <si>
    <t>AE25</t>
  </si>
  <si>
    <t>AE26</t>
  </si>
  <si>
    <t>AE27</t>
  </si>
  <si>
    <t>AE28</t>
  </si>
  <si>
    <t>AE29</t>
  </si>
  <si>
    <t>AE30</t>
  </si>
  <si>
    <t>AE31</t>
  </si>
  <si>
    <t>AE32</t>
  </si>
  <si>
    <t>AE33</t>
  </si>
  <si>
    <t>AE34</t>
  </si>
  <si>
    <t>AE35</t>
  </si>
  <si>
    <t>AE36</t>
  </si>
  <si>
    <t>AE37</t>
  </si>
  <si>
    <t>AE38</t>
  </si>
  <si>
    <t>AE39</t>
  </si>
  <si>
    <t>AE40</t>
  </si>
  <si>
    <t>AE41</t>
  </si>
  <si>
    <t>AE42</t>
  </si>
  <si>
    <t>AE43</t>
  </si>
  <si>
    <t>AE44</t>
  </si>
  <si>
    <t>AE45</t>
  </si>
  <si>
    <t>AE46</t>
  </si>
  <si>
    <t>AE47</t>
  </si>
  <si>
    <t>AE48</t>
  </si>
  <si>
    <t>AF1</t>
  </si>
  <si>
    <t>AF2</t>
  </si>
  <si>
    <t>AF3</t>
  </si>
  <si>
    <t>AF4</t>
  </si>
  <si>
    <t>AF5</t>
  </si>
  <si>
    <t>AF6</t>
  </si>
  <si>
    <t>AF7</t>
  </si>
  <si>
    <t>AF8</t>
  </si>
  <si>
    <t>AF9</t>
  </si>
  <si>
    <t>AF10</t>
  </si>
  <si>
    <t>AF11</t>
  </si>
  <si>
    <t>AF12</t>
  </si>
  <si>
    <t>AF13</t>
  </si>
  <si>
    <t>AF14</t>
  </si>
  <si>
    <t>AF15</t>
  </si>
  <si>
    <t>AF16</t>
  </si>
  <si>
    <t>AF17</t>
  </si>
  <si>
    <t>AF18</t>
  </si>
  <si>
    <t>AF19</t>
  </si>
  <si>
    <t>AF20</t>
  </si>
  <si>
    <t>AF21</t>
  </si>
  <si>
    <t>AF22</t>
  </si>
  <si>
    <t>AF23</t>
  </si>
  <si>
    <t>AF24</t>
  </si>
  <si>
    <t>AF25</t>
  </si>
  <si>
    <t>AF26</t>
  </si>
  <si>
    <t>AF27</t>
  </si>
  <si>
    <t>AF28</t>
  </si>
  <si>
    <t>AF29</t>
  </si>
  <si>
    <t>AF30</t>
  </si>
  <si>
    <t>AF31</t>
  </si>
  <si>
    <t>AF32</t>
  </si>
  <si>
    <t>AF33</t>
  </si>
  <si>
    <t>AF34</t>
  </si>
  <si>
    <t>AF35</t>
  </si>
  <si>
    <t>AF36</t>
  </si>
  <si>
    <t>AF37</t>
  </si>
  <si>
    <t>AF38</t>
  </si>
  <si>
    <t>AF39</t>
  </si>
  <si>
    <t>AF40</t>
  </si>
  <si>
    <t>AF41</t>
  </si>
  <si>
    <t>AF42</t>
  </si>
  <si>
    <t>AF43</t>
  </si>
  <si>
    <t>AF44</t>
  </si>
  <si>
    <t>AF45</t>
  </si>
  <si>
    <t>AF46</t>
  </si>
  <si>
    <t>AF47</t>
  </si>
  <si>
    <t>AF48</t>
  </si>
  <si>
    <t>Nucleophile charge</t>
  </si>
  <si>
    <t>Catalyst charge</t>
  </si>
  <si>
    <t>Base charge</t>
  </si>
  <si>
    <t>ArBr</t>
  </si>
  <si>
    <t>Nu</t>
  </si>
  <si>
    <t>Pd/IS</t>
  </si>
  <si>
    <t>Q5</t>
  </si>
  <si>
    <t>Q6</t>
  </si>
  <si>
    <t>Q7</t>
  </si>
  <si>
    <t>Q8</t>
  </si>
  <si>
    <t>Q9</t>
  </si>
  <si>
    <t>Q10</t>
  </si>
  <si>
    <t>Q12</t>
  </si>
  <si>
    <t>Q14</t>
  </si>
  <si>
    <t>Q16</t>
  </si>
  <si>
    <t>Q18</t>
  </si>
  <si>
    <t>Q20</t>
  </si>
  <si>
    <t>Q22</t>
  </si>
  <si>
    <t>Q24</t>
  </si>
  <si>
    <t>Q26</t>
  </si>
  <si>
    <t>Q28</t>
  </si>
  <si>
    <t>Q30</t>
  </si>
  <si>
    <t>Q32</t>
  </si>
  <si>
    <t>Q34</t>
  </si>
  <si>
    <t>Q36</t>
  </si>
  <si>
    <t>Q38</t>
  </si>
  <si>
    <t>Q40</t>
  </si>
  <si>
    <t>Q42</t>
  </si>
  <si>
    <t>Q43</t>
  </si>
  <si>
    <t>Q44</t>
  </si>
  <si>
    <t>Q45</t>
  </si>
  <si>
    <t>Q46</t>
  </si>
  <si>
    <t>Q47</t>
  </si>
  <si>
    <t>Q48</t>
  </si>
  <si>
    <t>Run</t>
  </si>
  <si>
    <t>Plate position</t>
  </si>
  <si>
    <t>Duplicate position</t>
  </si>
  <si>
    <t>Cat %</t>
  </si>
  <si>
    <t>Nuc eq.</t>
  </si>
  <si>
    <t>Base eq.</t>
  </si>
  <si>
    <t>Cat charge (nL)</t>
  </si>
  <si>
    <t>Cat nmol</t>
  </si>
  <si>
    <t>Nuc charge (nL)</t>
  </si>
  <si>
    <t>Nuc nmol</t>
  </si>
  <si>
    <t>DMSO</t>
  </si>
  <si>
    <t>Base charge (nL)</t>
  </si>
  <si>
    <t>Base nmol</t>
  </si>
  <si>
    <t>Repeat 1 conversion</t>
  </si>
  <si>
    <t>Repeat 2 conversion</t>
  </si>
  <si>
    <t xml:space="preserve">250 nL (200 nmol)  </t>
  </si>
  <si>
    <t>Prod/ IS 96-wp1</t>
  </si>
  <si>
    <t>Prod/ IS 96-wp2</t>
  </si>
  <si>
    <t>Prod/ IS 96-wp3</t>
  </si>
  <si>
    <t>96-wp avg</t>
  </si>
  <si>
    <t>96-wp StD</t>
  </si>
  <si>
    <t>250 nL (200nmol)</t>
  </si>
  <si>
    <t>Prod/ IS 1536-1</t>
  </si>
  <si>
    <t>Prod/ IS 1536-2</t>
  </si>
  <si>
    <t>Prod/ IS 1536-3</t>
  </si>
  <si>
    <t>1536-wp avg</t>
  </si>
  <si>
    <t>1536-wp StD</t>
  </si>
  <si>
    <t>Avg conversion</t>
  </si>
  <si>
    <t>Electro-phile</t>
  </si>
  <si>
    <t>Bromide 22</t>
  </si>
  <si>
    <t>Amine 21</t>
  </si>
  <si>
    <t>BINAP Pd G3 30</t>
  </si>
  <si>
    <t>DPPF Pd G3 31</t>
  </si>
  <si>
    <t>XantPhos Pd G2 32</t>
  </si>
  <si>
    <t>tBu3P Pd G2 33</t>
  </si>
  <si>
    <t>PPA Pd G3 34</t>
  </si>
  <si>
    <t>Aphos Pd G3 35</t>
  </si>
  <si>
    <t>Xphos Pd G3 36</t>
  </si>
  <si>
    <t>RuPhos Pd G2 37</t>
  </si>
  <si>
    <t>DTBPF Pd G3 38</t>
  </si>
  <si>
    <t>J009  Pd G3 39</t>
  </si>
  <si>
    <t>MorDalPhos Pd G3 40</t>
  </si>
  <si>
    <t>BrettPhos Pd G3 41</t>
  </si>
  <si>
    <t>tBuXPhos Pd G3  42</t>
  </si>
  <si>
    <t>tBuBrettPhos Pd G3 43</t>
  </si>
  <si>
    <t>RockPhos Pd G3 44</t>
  </si>
  <si>
    <t>AdBrettPhos Pd G3 45</t>
  </si>
  <si>
    <t>DBU 24</t>
  </si>
  <si>
    <t>MTBD 25</t>
  </si>
  <si>
    <t>BTMG 26</t>
  </si>
  <si>
    <t>BEMP 27</t>
  </si>
  <si>
    <t>BTTP 28</t>
  </si>
  <si>
    <t>P2Et 29</t>
  </si>
  <si>
    <t>tBuXPHOS Pd G3 42</t>
  </si>
  <si>
    <t>P1-t-octyl S17</t>
  </si>
  <si>
    <t>P2-t-Bu S18</t>
  </si>
  <si>
    <t>bromide 22</t>
  </si>
  <si>
    <t>amine S1</t>
  </si>
  <si>
    <t>aniline S2</t>
  </si>
  <si>
    <t>sulfonamide S5</t>
  </si>
  <si>
    <t>amide S4</t>
  </si>
  <si>
    <t>aminopyridine S3</t>
  </si>
  <si>
    <t>amidine S6</t>
  </si>
  <si>
    <t>tBu carbamate S7</t>
  </si>
  <si>
    <t>indazole S8</t>
  </si>
  <si>
    <t>alcohol S9</t>
  </si>
  <si>
    <t>phenol S10</t>
  </si>
  <si>
    <t>thiophenol S11</t>
  </si>
  <si>
    <t>boronate S14/water</t>
  </si>
  <si>
    <t>phosphine S12</t>
  </si>
  <si>
    <t>malonate S13</t>
  </si>
  <si>
    <t>alkene S15</t>
  </si>
  <si>
    <t>alkyne S16</t>
  </si>
  <si>
    <t>sulfonamide 13</t>
  </si>
  <si>
    <t>alcohol 16</t>
  </si>
  <si>
    <t>water 17</t>
  </si>
  <si>
    <t>boronate 19/ water</t>
  </si>
  <si>
    <t>amine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</si>
</sst>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/>
    <xf numFmtId="0" fontId="2" fillId="0" borderId="0"/>
    <xf numFmtId="0" fontId="4" fillId="0" borderId="0">
      <alignment vertical="center"/>
    </xf>
    <xf numFmtId="0" fontId="4" fillId="0" borderId="0"/>
    <xf numFmtId="0" fontId="4" fillId="0" borderId="0"/>
  </cellStyleXfs>
  <cellXfs count="163">
    <xf numFmtId="0" fontId="0" fillId="0" borderId="0" xfId="0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0" fontId="2" fillId="0" borderId="0" xfId="2" applyFont="1" applyBorder="1" applyAlignment="1">
      <alignment horizontal="center" vertical="center" wrapText="1"/>
    </xf>
    <xf numFmtId="0" fontId="2" fillId="0" borderId="0" xfId="2" applyFont="1" applyAlignment="1">
      <alignment horizontal="center"/>
    </xf>
    <xf numFmtId="0" fontId="5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 wrapText="1"/>
    </xf>
    <xf numFmtId="0" fontId="3" fillId="0" borderId="0" xfId="2" applyFont="1" applyFill="1" applyAlignment="1">
      <alignment horizontal="center"/>
    </xf>
    <xf numFmtId="0" fontId="3" fillId="0" borderId="1" xfId="2" applyFont="1" applyFill="1" applyBorder="1" applyAlignment="1">
      <alignment horizontal="center" vertical="center" wrapText="1"/>
    </xf>
    <xf numFmtId="0" fontId="2" fillId="0" borderId="0" xfId="2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1" fontId="2" fillId="0" borderId="0" xfId="2" applyNumberFormat="1" applyFont="1" applyFill="1" applyBorder="1" applyAlignment="1">
      <alignment horizontal="center" vertical="center"/>
    </xf>
    <xf numFmtId="2" fontId="2" fillId="0" borderId="0" xfId="2" applyNumberFormat="1" applyFont="1" applyFill="1" applyBorder="1" applyAlignment="1">
      <alignment horizontal="center" vertical="center"/>
    </xf>
    <xf numFmtId="1" fontId="8" fillId="0" borderId="0" xfId="3" applyNumberFormat="1" applyFont="1" applyFill="1" applyBorder="1" applyAlignment="1">
      <alignment horizontal="center" vertical="center"/>
    </xf>
    <xf numFmtId="1" fontId="2" fillId="0" borderId="0" xfId="2" applyNumberFormat="1" applyFont="1" applyFill="1" applyBorder="1" applyAlignment="1">
      <alignment horizontal="center"/>
    </xf>
    <xf numFmtId="2" fontId="8" fillId="0" borderId="0" xfId="3" applyNumberFormat="1" applyFont="1" applyFill="1" applyBorder="1" applyAlignment="1">
      <alignment horizontal="center" vertical="center"/>
    </xf>
    <xf numFmtId="1" fontId="8" fillId="0" borderId="0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 wrapText="1"/>
    </xf>
    <xf numFmtId="0" fontId="3" fillId="0" borderId="0" xfId="2" applyFont="1" applyFill="1"/>
    <xf numFmtId="0" fontId="7" fillId="0" borderId="1" xfId="2" applyFont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2" fillId="0" borderId="0" xfId="2" applyFont="1" applyBorder="1" applyAlignment="1">
      <alignment horizontal="center"/>
    </xf>
    <xf numFmtId="0" fontId="2" fillId="0" borderId="0" xfId="2" applyFont="1"/>
    <xf numFmtId="0" fontId="2" fillId="0" borderId="0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horizontal="center" vertical="center"/>
    </xf>
    <xf numFmtId="0" fontId="2" fillId="0" borderId="0" xfId="2" applyFont="1" applyFill="1"/>
    <xf numFmtId="0" fontId="6" fillId="0" borderId="0" xfId="2" applyFont="1" applyFill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2" fillId="0" borderId="0" xfId="2" applyFont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5" xfId="2" applyFont="1" applyFill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2" fillId="0" borderId="4" xfId="2" applyFont="1" applyFill="1" applyBorder="1" applyAlignment="1">
      <alignment horizontal="center"/>
    </xf>
    <xf numFmtId="0" fontId="6" fillId="0" borderId="5" xfId="2" applyFont="1" applyBorder="1" applyAlignment="1">
      <alignment horizontal="center" vertical="center"/>
    </xf>
    <xf numFmtId="0" fontId="2" fillId="0" borderId="6" xfId="2" applyFont="1" applyFill="1" applyBorder="1" applyAlignment="1">
      <alignment horizontal="center"/>
    </xf>
    <xf numFmtId="0" fontId="2" fillId="0" borderId="5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2" fillId="0" borderId="9" xfId="2" applyFont="1" applyFill="1" applyBorder="1" applyAlignment="1">
      <alignment horizontal="center"/>
    </xf>
    <xf numFmtId="0" fontId="6" fillId="0" borderId="9" xfId="2" applyFont="1" applyBorder="1" applyAlignment="1">
      <alignment horizontal="center" vertical="center"/>
    </xf>
    <xf numFmtId="0" fontId="2" fillId="0" borderId="4" xfId="2" applyFont="1" applyBorder="1" applyAlignment="1">
      <alignment horizontal="center"/>
    </xf>
    <xf numFmtId="0" fontId="2" fillId="0" borderId="6" xfId="2" applyFont="1" applyBorder="1" applyAlignment="1">
      <alignment horizontal="center"/>
    </xf>
    <xf numFmtId="0" fontId="2" fillId="0" borderId="9" xfId="2" applyFont="1" applyBorder="1" applyAlignment="1">
      <alignment horizontal="center"/>
    </xf>
    <xf numFmtId="0" fontId="7" fillId="0" borderId="10" xfId="2" applyFont="1" applyBorder="1" applyAlignment="1">
      <alignment horizontal="center" vertical="center" wrapText="1"/>
    </xf>
    <xf numFmtId="0" fontId="3" fillId="0" borderId="10" xfId="2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8" fillId="0" borderId="0" xfId="1" applyFont="1"/>
    <xf numFmtId="0" fontId="8" fillId="0" borderId="0" xfId="0" applyFont="1">
      <alignment vertical="center"/>
    </xf>
    <xf numFmtId="0" fontId="8" fillId="0" borderId="3" xfId="1" applyFont="1" applyBorder="1" applyAlignment="1">
      <alignment horizontal="center"/>
    </xf>
    <xf numFmtId="0" fontId="2" fillId="0" borderId="3" xfId="2" applyFont="1" applyFill="1" applyBorder="1" applyAlignment="1">
      <alignment horizontal="center"/>
    </xf>
    <xf numFmtId="0" fontId="8" fillId="0" borderId="4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8" fillId="0" borderId="6" xfId="1" applyFont="1" applyBorder="1" applyAlignment="1">
      <alignment horizontal="center"/>
    </xf>
    <xf numFmtId="0" fontId="8" fillId="0" borderId="8" xfId="1" applyFont="1" applyBorder="1" applyAlignment="1">
      <alignment horizontal="center"/>
    </xf>
    <xf numFmtId="0" fontId="2" fillId="0" borderId="8" xfId="2" applyFont="1" applyFill="1" applyBorder="1" applyAlignment="1">
      <alignment horizontal="center"/>
    </xf>
    <xf numFmtId="0" fontId="8" fillId="0" borderId="9" xfId="1" applyFont="1" applyBorder="1" applyAlignment="1">
      <alignment horizontal="center"/>
    </xf>
    <xf numFmtId="0" fontId="5" fillId="0" borderId="11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5" fillId="0" borderId="13" xfId="1" applyFont="1" applyBorder="1" applyAlignment="1">
      <alignment horizontal="center"/>
    </xf>
    <xf numFmtId="2" fontId="8" fillId="0" borderId="2" xfId="1" applyNumberFormat="1" applyFont="1" applyBorder="1" applyAlignment="1">
      <alignment horizontal="center"/>
    </xf>
    <xf numFmtId="2" fontId="8" fillId="0" borderId="3" xfId="1" applyNumberFormat="1" applyFont="1" applyBorder="1" applyAlignment="1">
      <alignment horizontal="center"/>
    </xf>
    <xf numFmtId="2" fontId="8" fillId="0" borderId="4" xfId="1" applyNumberFormat="1" applyFont="1" applyBorder="1" applyAlignment="1">
      <alignment horizontal="center"/>
    </xf>
    <xf numFmtId="2" fontId="8" fillId="0" borderId="5" xfId="1" applyNumberFormat="1" applyFont="1" applyBorder="1" applyAlignment="1">
      <alignment horizontal="center"/>
    </xf>
    <xf numFmtId="2" fontId="8" fillId="0" borderId="0" xfId="1" applyNumberFormat="1" applyFont="1" applyBorder="1" applyAlignment="1">
      <alignment horizontal="center"/>
    </xf>
    <xf numFmtId="2" fontId="8" fillId="0" borderId="6" xfId="1" applyNumberFormat="1" applyFont="1" applyBorder="1" applyAlignment="1">
      <alignment horizontal="center"/>
    </xf>
    <xf numFmtId="2" fontId="8" fillId="0" borderId="7" xfId="1" applyNumberFormat="1" applyFont="1" applyBorder="1" applyAlignment="1">
      <alignment horizontal="center"/>
    </xf>
    <xf numFmtId="2" fontId="8" fillId="0" borderId="8" xfId="1" applyNumberFormat="1" applyFont="1" applyBorder="1" applyAlignment="1">
      <alignment horizontal="center"/>
    </xf>
    <xf numFmtId="2" fontId="8" fillId="0" borderId="9" xfId="1" applyNumberFormat="1" applyFont="1" applyBorder="1" applyAlignment="1">
      <alignment horizontal="center"/>
    </xf>
    <xf numFmtId="0" fontId="2" fillId="0" borderId="0" xfId="2" applyFont="1" applyFill="1" applyBorder="1" applyAlignment="1">
      <alignment horizontal="center" vertical="center" wrapText="1"/>
    </xf>
    <xf numFmtId="0" fontId="2" fillId="0" borderId="0" xfId="2" applyFont="1" applyFill="1" applyBorder="1"/>
    <xf numFmtId="0" fontId="2" fillId="0" borderId="3" xfId="2" applyFont="1" applyFill="1" applyBorder="1" applyAlignment="1">
      <alignment horizontal="center" vertical="center"/>
    </xf>
    <xf numFmtId="0" fontId="2" fillId="0" borderId="4" xfId="2" applyFont="1" applyFill="1" applyBorder="1" applyAlignment="1">
      <alignment horizontal="center" vertical="center"/>
    </xf>
    <xf numFmtId="0" fontId="2" fillId="0" borderId="6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9" xfId="2" applyFont="1" applyFill="1" applyBorder="1" applyAlignment="1">
      <alignment horizontal="center" vertical="center"/>
    </xf>
    <xf numFmtId="0" fontId="3" fillId="0" borderId="11" xfId="2" applyFont="1" applyFill="1" applyBorder="1" applyAlignment="1">
      <alignment horizontal="center" vertical="center"/>
    </xf>
    <xf numFmtId="0" fontId="3" fillId="0" borderId="12" xfId="2" applyFont="1" applyFill="1" applyBorder="1" applyAlignment="1">
      <alignment horizontal="center" vertical="center"/>
    </xf>
    <xf numFmtId="0" fontId="5" fillId="0" borderId="12" xfId="3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center" vertical="center"/>
    </xf>
    <xf numFmtId="0" fontId="5" fillId="0" borderId="13" xfId="3" applyFont="1" applyFill="1" applyBorder="1" applyAlignment="1">
      <alignment horizontal="center" vertical="center"/>
    </xf>
    <xf numFmtId="1" fontId="2" fillId="0" borderId="2" xfId="2" applyNumberFormat="1" applyFont="1" applyFill="1" applyBorder="1" applyAlignment="1">
      <alignment horizontal="center" vertical="center"/>
    </xf>
    <xf numFmtId="1" fontId="2" fillId="0" borderId="3" xfId="2" applyNumberFormat="1" applyFont="1" applyFill="1" applyBorder="1" applyAlignment="1">
      <alignment horizontal="center" vertical="center"/>
    </xf>
    <xf numFmtId="2" fontId="2" fillId="0" borderId="4" xfId="2" applyNumberFormat="1" applyFont="1" applyFill="1" applyBorder="1" applyAlignment="1">
      <alignment horizontal="center" vertical="center"/>
    </xf>
    <xf numFmtId="1" fontId="2" fillId="0" borderId="5" xfId="2" applyNumberFormat="1" applyFont="1" applyFill="1" applyBorder="1" applyAlignment="1">
      <alignment horizontal="center" vertical="center"/>
    </xf>
    <xf numFmtId="2" fontId="2" fillId="0" borderId="6" xfId="2" applyNumberFormat="1" applyFont="1" applyFill="1" applyBorder="1" applyAlignment="1">
      <alignment horizontal="center" vertical="center"/>
    </xf>
    <xf numFmtId="1" fontId="8" fillId="0" borderId="5" xfId="3" applyNumberFormat="1" applyFont="1" applyFill="1" applyBorder="1" applyAlignment="1">
      <alignment horizontal="center" vertical="center"/>
    </xf>
    <xf numFmtId="2" fontId="8" fillId="0" borderId="6" xfId="3" applyNumberFormat="1" applyFont="1" applyFill="1" applyBorder="1" applyAlignment="1">
      <alignment horizontal="center" vertical="center"/>
    </xf>
    <xf numFmtId="1" fontId="8" fillId="0" borderId="5" xfId="2" applyNumberFormat="1" applyFont="1" applyFill="1" applyBorder="1" applyAlignment="1">
      <alignment horizontal="center" vertical="center"/>
    </xf>
    <xf numFmtId="2" fontId="8" fillId="0" borderId="6" xfId="2" applyNumberFormat="1" applyFont="1" applyFill="1" applyBorder="1" applyAlignment="1">
      <alignment horizontal="center" vertical="center"/>
    </xf>
    <xf numFmtId="1" fontId="8" fillId="0" borderId="7" xfId="3" applyNumberFormat="1" applyFont="1" applyFill="1" applyBorder="1" applyAlignment="1">
      <alignment horizontal="center" vertical="center"/>
    </xf>
    <xf numFmtId="1" fontId="8" fillId="0" borderId="8" xfId="3" applyNumberFormat="1" applyFont="1" applyFill="1" applyBorder="1" applyAlignment="1">
      <alignment horizontal="center" vertical="center"/>
    </xf>
    <xf numFmtId="1" fontId="2" fillId="0" borderId="8" xfId="2" applyNumberFormat="1" applyFont="1" applyFill="1" applyBorder="1" applyAlignment="1">
      <alignment horizontal="center"/>
    </xf>
    <xf numFmtId="2" fontId="8" fillId="0" borderId="9" xfId="3" applyNumberFormat="1" applyFont="1" applyFill="1" applyBorder="1" applyAlignment="1">
      <alignment horizontal="center" vertical="center"/>
    </xf>
    <xf numFmtId="0" fontId="3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/>
    </xf>
    <xf numFmtId="0" fontId="3" fillId="0" borderId="5" xfId="2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0" fontId="2" fillId="0" borderId="8" xfId="2" applyFont="1" applyBorder="1" applyAlignment="1">
      <alignment horizontal="center" vertical="center" wrapText="1"/>
    </xf>
    <xf numFmtId="0" fontId="2" fillId="0" borderId="8" xfId="2" applyFont="1" applyBorder="1" applyAlignment="1">
      <alignment horizontal="center"/>
    </xf>
    <xf numFmtId="0" fontId="2" fillId="0" borderId="12" xfId="2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/>
    </xf>
    <xf numFmtId="1" fontId="8" fillId="0" borderId="0" xfId="0" applyNumberFormat="1" applyFont="1" applyBorder="1" applyAlignment="1">
      <alignment horizontal="center" vertical="center"/>
    </xf>
    <xf numFmtId="2" fontId="8" fillId="0" borderId="6" xfId="0" applyNumberFormat="1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/>
    </xf>
    <xf numFmtId="2" fontId="8" fillId="0" borderId="9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5" xfId="1" applyFont="1" applyBorder="1" applyAlignment="1">
      <alignment horizontal="center"/>
    </xf>
    <xf numFmtId="0" fontId="8" fillId="0" borderId="7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3" xfId="2" applyFont="1" applyFill="1" applyBorder="1" applyAlignment="1">
      <alignment horizontal="center"/>
    </xf>
    <xf numFmtId="0" fontId="1" fillId="0" borderId="0" xfId="2" applyFont="1" applyFill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1" fillId="0" borderId="0" xfId="2" applyFont="1" applyFill="1"/>
    <xf numFmtId="0" fontId="1" fillId="0" borderId="8" xfId="2" applyFont="1" applyFill="1" applyBorder="1" applyAlignment="1">
      <alignment horizontal="center"/>
    </xf>
    <xf numFmtId="0" fontId="1" fillId="0" borderId="3" xfId="2" applyFont="1" applyBorder="1" applyAlignment="1">
      <alignment horizontal="center" vertical="center" wrapText="1"/>
    </xf>
    <xf numFmtId="0" fontId="1" fillId="0" borderId="0" xfId="2" applyFont="1" applyBorder="1" applyAlignment="1">
      <alignment horizontal="center" vertical="center" wrapText="1"/>
    </xf>
    <xf numFmtId="0" fontId="1" fillId="0" borderId="8" xfId="2" applyFont="1" applyBorder="1" applyAlignment="1">
      <alignment horizontal="center" vertical="center" wrapText="1"/>
    </xf>
    <xf numFmtId="0" fontId="1" fillId="0" borderId="0" xfId="2" applyFont="1" applyAlignment="1">
      <alignment horizontal="center"/>
    </xf>
    <xf numFmtId="0" fontId="1" fillId="0" borderId="2" xfId="2" applyFont="1" applyBorder="1" applyAlignment="1">
      <alignment horizontal="center"/>
    </xf>
    <xf numFmtId="0" fontId="1" fillId="0" borderId="5" xfId="2" applyFont="1" applyBorder="1" applyAlignment="1">
      <alignment horizontal="center"/>
    </xf>
    <xf numFmtId="0" fontId="1" fillId="0" borderId="7" xfId="2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0" borderId="12" xfId="4" applyBorder="1" applyAlignment="1">
      <alignment horizontal="center"/>
    </xf>
    <xf numFmtId="0" fontId="9" fillId="0" borderId="8" xfId="4" applyFont="1" applyBorder="1" applyAlignment="1">
      <alignment horizontal="center" vertical="center" wrapText="1"/>
    </xf>
    <xf numFmtId="0" fontId="4" fillId="0" borderId="13" xfId="4" applyBorder="1" applyAlignment="1">
      <alignment horizontal="center"/>
    </xf>
  </cellXfs>
  <cellStyles count="6">
    <cellStyle name="Normal" xfId="0" builtinId="0"/>
    <cellStyle name="Normal 2" xfId="1"/>
    <cellStyle name="Normal 2 2" xfId="3"/>
    <cellStyle name="Normal 3" xfId="2"/>
    <cellStyle name="Normal 4" xfId="4"/>
    <cellStyle name="Normal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3"/>
  <sheetViews>
    <sheetView tabSelected="1" workbookViewId="0">
      <selection activeCell="J20" sqref="J20"/>
    </sheetView>
  </sheetViews>
  <sheetFormatPr defaultColWidth="9.140625" defaultRowHeight="12.75" customHeight="1" x14ac:dyDescent="0.25"/>
  <cols>
    <col min="1" max="1" width="9.140625" style="61"/>
    <col min="2" max="2" width="11.5703125" style="62" customWidth="1"/>
    <col min="3" max="3" width="16.85546875" style="62" customWidth="1"/>
    <col min="4" max="4" width="11.5703125" style="62" customWidth="1"/>
    <col min="5" max="5" width="16.140625" style="62" customWidth="1"/>
    <col min="6" max="6" width="22.42578125" style="63" customWidth="1"/>
    <col min="7" max="7" width="17.85546875" style="62" customWidth="1"/>
    <col min="8" max="8" width="11.5703125" style="63" customWidth="1"/>
    <col min="9" max="9" width="17.7109375" style="62" customWidth="1"/>
    <col min="10" max="14" width="9.140625" style="63"/>
    <col min="15" max="15" width="2.5703125" style="63" customWidth="1"/>
    <col min="16" max="20" width="9.140625" style="63"/>
    <col min="21" max="21" width="9.140625" style="64"/>
    <col min="22" max="16384" width="9.140625" style="63"/>
  </cols>
  <sheetData>
    <row r="1" spans="1:21" s="60" customFormat="1" ht="37.5" customHeight="1" thickBot="1" x14ac:dyDescent="0.25">
      <c r="A1" s="59" t="s">
        <v>5</v>
      </c>
      <c r="B1" s="3" t="s">
        <v>6</v>
      </c>
      <c r="C1" s="3" t="s">
        <v>7</v>
      </c>
      <c r="D1" s="11" t="s">
        <v>0</v>
      </c>
      <c r="E1" s="3" t="s">
        <v>1554</v>
      </c>
      <c r="F1" s="3" t="s">
        <v>9</v>
      </c>
      <c r="G1" s="3" t="s">
        <v>1555</v>
      </c>
      <c r="H1" s="3" t="s">
        <v>11</v>
      </c>
      <c r="I1" s="3" t="s">
        <v>1556</v>
      </c>
      <c r="J1" s="59" t="s">
        <v>1604</v>
      </c>
      <c r="K1" s="59" t="s">
        <v>1605</v>
      </c>
      <c r="L1" s="59" t="s">
        <v>1606</v>
      </c>
      <c r="M1" s="59" t="s">
        <v>1607</v>
      </c>
      <c r="N1" s="59" t="s">
        <v>1608</v>
      </c>
      <c r="O1" s="59"/>
      <c r="P1" s="59" t="s">
        <v>1610</v>
      </c>
      <c r="Q1" s="59" t="s">
        <v>1611</v>
      </c>
      <c r="R1" s="59" t="s">
        <v>1612</v>
      </c>
      <c r="S1" s="59" t="s">
        <v>1613</v>
      </c>
      <c r="T1" s="59" t="s">
        <v>1614</v>
      </c>
    </row>
    <row r="2" spans="1:21" ht="12.75" customHeight="1" x14ac:dyDescent="0.25">
      <c r="A2" s="73" t="s">
        <v>332</v>
      </c>
      <c r="B2" s="143" t="s">
        <v>1617</v>
      </c>
      <c r="C2" s="65" t="s">
        <v>309</v>
      </c>
      <c r="D2" s="65" t="s">
        <v>1618</v>
      </c>
      <c r="E2" s="65" t="s">
        <v>335</v>
      </c>
      <c r="F2" s="144" t="s">
        <v>1619</v>
      </c>
      <c r="G2" s="65" t="s">
        <v>334</v>
      </c>
      <c r="H2" s="65" t="s">
        <v>1635</v>
      </c>
      <c r="I2" s="67" t="s">
        <v>1609</v>
      </c>
      <c r="J2" s="76">
        <v>0.3957076199285392</v>
      </c>
      <c r="K2" s="77">
        <v>0.55227771523270841</v>
      </c>
      <c r="L2" s="77">
        <v>0.55822525770744313</v>
      </c>
      <c r="M2" s="77">
        <v>0.50207019762289695</v>
      </c>
      <c r="N2" s="77">
        <v>9.2160684490260533E-2</v>
      </c>
      <c r="O2" s="77"/>
      <c r="P2" s="77">
        <v>0.31787953634938493</v>
      </c>
      <c r="Q2" s="77">
        <v>0.35423301433445237</v>
      </c>
      <c r="R2" s="77">
        <v>0.386321138963438</v>
      </c>
      <c r="S2" s="77">
        <v>0.35281122988242508</v>
      </c>
      <c r="T2" s="78">
        <v>3.4242945921255215E-2</v>
      </c>
      <c r="U2" s="63"/>
    </row>
    <row r="3" spans="1:21" ht="12.75" customHeight="1" x14ac:dyDescent="0.25">
      <c r="A3" s="74" t="s">
        <v>336</v>
      </c>
      <c r="B3" s="141" t="s">
        <v>1617</v>
      </c>
      <c r="C3" s="68" t="s">
        <v>309</v>
      </c>
      <c r="D3" s="68" t="s">
        <v>1618</v>
      </c>
      <c r="E3" s="68" t="s">
        <v>335</v>
      </c>
      <c r="F3" s="12" t="s">
        <v>1619</v>
      </c>
      <c r="G3" s="68" t="s">
        <v>334</v>
      </c>
      <c r="H3" s="68" t="s">
        <v>1636</v>
      </c>
      <c r="I3" s="69" t="s">
        <v>1609</v>
      </c>
      <c r="J3" s="79">
        <v>0.37698254273217763</v>
      </c>
      <c r="K3" s="80">
        <v>0.67799110880449986</v>
      </c>
      <c r="L3" s="80">
        <v>0.59164169305777647</v>
      </c>
      <c r="M3" s="80">
        <v>0.54887178153148464</v>
      </c>
      <c r="N3" s="80">
        <v>0.15499512318522793</v>
      </c>
      <c r="O3" s="80"/>
      <c r="P3" s="80">
        <v>0.38397697629650629</v>
      </c>
      <c r="Q3" s="80">
        <v>0.40011169435356314</v>
      </c>
      <c r="R3" s="80">
        <v>0.3808434457041952</v>
      </c>
      <c r="S3" s="80">
        <v>0.38831070545142149</v>
      </c>
      <c r="T3" s="81">
        <v>1.0339354805527721E-2</v>
      </c>
      <c r="U3" s="63"/>
    </row>
    <row r="4" spans="1:21" ht="12.75" customHeight="1" x14ac:dyDescent="0.25">
      <c r="A4" s="74" t="s">
        <v>337</v>
      </c>
      <c r="B4" s="141" t="s">
        <v>1617</v>
      </c>
      <c r="C4" s="68" t="s">
        <v>309</v>
      </c>
      <c r="D4" s="68" t="s">
        <v>1618</v>
      </c>
      <c r="E4" s="68" t="s">
        <v>335</v>
      </c>
      <c r="F4" s="12" t="s">
        <v>1619</v>
      </c>
      <c r="G4" s="68" t="s">
        <v>334</v>
      </c>
      <c r="H4" s="68" t="s">
        <v>1637</v>
      </c>
      <c r="I4" s="69" t="s">
        <v>1609</v>
      </c>
      <c r="J4" s="79">
        <v>0.3714624037844656</v>
      </c>
      <c r="K4" s="80">
        <v>0.56952725922112934</v>
      </c>
      <c r="L4" s="80">
        <v>0.53747788694545551</v>
      </c>
      <c r="M4" s="80">
        <v>0.49282251665035015</v>
      </c>
      <c r="N4" s="80">
        <v>0.10631556006498448</v>
      </c>
      <c r="O4" s="80"/>
      <c r="P4" s="80">
        <v>0.29353936204301423</v>
      </c>
      <c r="Q4" s="80">
        <v>0.33355864175075317</v>
      </c>
      <c r="R4" s="80">
        <v>0</v>
      </c>
      <c r="S4" s="80">
        <v>0.20903266793125583</v>
      </c>
      <c r="T4" s="81">
        <v>0.18213011251280098</v>
      </c>
      <c r="U4" s="63"/>
    </row>
    <row r="5" spans="1:21" ht="12.75" customHeight="1" x14ac:dyDescent="0.25">
      <c r="A5" s="74" t="s">
        <v>338</v>
      </c>
      <c r="B5" s="141" t="s">
        <v>1617</v>
      </c>
      <c r="C5" s="68" t="s">
        <v>309</v>
      </c>
      <c r="D5" s="68" t="s">
        <v>1618</v>
      </c>
      <c r="E5" s="68" t="s">
        <v>335</v>
      </c>
      <c r="F5" s="12" t="s">
        <v>1619</v>
      </c>
      <c r="G5" s="68" t="s">
        <v>334</v>
      </c>
      <c r="H5" s="68" t="s">
        <v>1638</v>
      </c>
      <c r="I5" s="69" t="s">
        <v>1609</v>
      </c>
      <c r="J5" s="79">
        <v>0.34943164980115365</v>
      </c>
      <c r="K5" s="80">
        <v>0.54434543592624252</v>
      </c>
      <c r="L5" s="80">
        <v>0.48620979897857081</v>
      </c>
      <c r="M5" s="80">
        <v>0.45999562823532231</v>
      </c>
      <c r="N5" s="80">
        <v>0.10006614345632306</v>
      </c>
      <c r="O5" s="80"/>
      <c r="P5" s="80">
        <v>0.3054189536192769</v>
      </c>
      <c r="Q5" s="80">
        <v>0.33680119410255255</v>
      </c>
      <c r="R5" s="80">
        <v>0.31144352823274357</v>
      </c>
      <c r="S5" s="80">
        <v>0.31788789198485767</v>
      </c>
      <c r="T5" s="81">
        <v>1.6654087263032694E-2</v>
      </c>
      <c r="U5" s="63"/>
    </row>
    <row r="6" spans="1:21" ht="12.75" customHeight="1" x14ac:dyDescent="0.25">
      <c r="A6" s="74" t="s">
        <v>339</v>
      </c>
      <c r="B6" s="141" t="s">
        <v>1617</v>
      </c>
      <c r="C6" s="68" t="s">
        <v>309</v>
      </c>
      <c r="D6" s="68" t="s">
        <v>1618</v>
      </c>
      <c r="E6" s="68" t="s">
        <v>335</v>
      </c>
      <c r="F6" s="12" t="s">
        <v>1619</v>
      </c>
      <c r="G6" s="68" t="s">
        <v>334</v>
      </c>
      <c r="H6" s="68" t="s">
        <v>1639</v>
      </c>
      <c r="I6" s="69" t="s">
        <v>1609</v>
      </c>
      <c r="J6" s="79">
        <v>0.38977462969584675</v>
      </c>
      <c r="K6" s="80">
        <v>0.56413360841756321</v>
      </c>
      <c r="L6" s="80">
        <v>0.53134996797033218</v>
      </c>
      <c r="M6" s="80">
        <v>0.49508606869458066</v>
      </c>
      <c r="N6" s="80">
        <v>9.2663726226779278E-2</v>
      </c>
      <c r="O6" s="80"/>
      <c r="P6" s="80">
        <v>0.26311354463217906</v>
      </c>
      <c r="Q6" s="80">
        <v>0.36275445199228445</v>
      </c>
      <c r="R6" s="80">
        <v>0.38406908030765324</v>
      </c>
      <c r="S6" s="80">
        <v>0.33664569231070557</v>
      </c>
      <c r="T6" s="81">
        <v>6.4566329473790415E-2</v>
      </c>
      <c r="U6" s="63"/>
    </row>
    <row r="7" spans="1:21" ht="12.75" customHeight="1" x14ac:dyDescent="0.25">
      <c r="A7" s="74" t="s">
        <v>340</v>
      </c>
      <c r="B7" s="141" t="s">
        <v>1617</v>
      </c>
      <c r="C7" s="68" t="s">
        <v>309</v>
      </c>
      <c r="D7" s="68" t="s">
        <v>1618</v>
      </c>
      <c r="E7" s="68" t="s">
        <v>335</v>
      </c>
      <c r="F7" s="12" t="s">
        <v>1619</v>
      </c>
      <c r="G7" s="68" t="s">
        <v>334</v>
      </c>
      <c r="H7" s="68" t="s">
        <v>1640</v>
      </c>
      <c r="I7" s="69" t="s">
        <v>1609</v>
      </c>
      <c r="J7" s="79">
        <v>0.42397918861303729</v>
      </c>
      <c r="K7" s="80">
        <v>0.44562821336707703</v>
      </c>
      <c r="L7" s="80">
        <v>0.39581693737783574</v>
      </c>
      <c r="M7" s="80">
        <v>0.42180811311931671</v>
      </c>
      <c r="N7" s="80">
        <v>2.4976508573430898E-2</v>
      </c>
      <c r="O7" s="80"/>
      <c r="P7" s="80">
        <v>1.803054689718611</v>
      </c>
      <c r="Q7" s="80">
        <v>1.6047373331501229</v>
      </c>
      <c r="R7" s="80">
        <v>1.412021689880846</v>
      </c>
      <c r="S7" s="80">
        <v>1.6066045709165266</v>
      </c>
      <c r="T7" s="81">
        <v>0.19552318704743846</v>
      </c>
      <c r="U7" s="63"/>
    </row>
    <row r="8" spans="1:21" ht="12.75" customHeight="1" x14ac:dyDescent="0.25">
      <c r="A8" s="74" t="s">
        <v>342</v>
      </c>
      <c r="B8" s="141" t="s">
        <v>1617</v>
      </c>
      <c r="C8" s="68" t="s">
        <v>309</v>
      </c>
      <c r="D8" s="68" t="s">
        <v>1618</v>
      </c>
      <c r="E8" s="68" t="s">
        <v>335</v>
      </c>
      <c r="F8" s="145" t="s">
        <v>1620</v>
      </c>
      <c r="G8" s="68" t="s">
        <v>334</v>
      </c>
      <c r="H8" s="68" t="s">
        <v>1635</v>
      </c>
      <c r="I8" s="69" t="s">
        <v>1609</v>
      </c>
      <c r="J8" s="79">
        <v>0.10128917268244389</v>
      </c>
      <c r="K8" s="80">
        <v>0.19731059308040833</v>
      </c>
      <c r="L8" s="80">
        <v>0.17720244938011054</v>
      </c>
      <c r="M8" s="80">
        <v>0.15860073838098757</v>
      </c>
      <c r="N8" s="80">
        <v>5.0641347068199352E-2</v>
      </c>
      <c r="O8" s="80"/>
      <c r="P8" s="80">
        <v>0.18223624525707902</v>
      </c>
      <c r="Q8" s="80">
        <v>0.15852577676236701</v>
      </c>
      <c r="R8" s="80">
        <v>0.19570221522346345</v>
      </c>
      <c r="S8" s="80">
        <v>0.17882141241430316</v>
      </c>
      <c r="T8" s="81">
        <v>1.8822000602247313E-2</v>
      </c>
      <c r="U8" s="63"/>
    </row>
    <row r="9" spans="1:21" ht="12.75" customHeight="1" x14ac:dyDescent="0.25">
      <c r="A9" s="74" t="s">
        <v>343</v>
      </c>
      <c r="B9" s="141" t="s">
        <v>1617</v>
      </c>
      <c r="C9" s="68" t="s">
        <v>309</v>
      </c>
      <c r="D9" s="68" t="s">
        <v>1618</v>
      </c>
      <c r="E9" s="68" t="s">
        <v>335</v>
      </c>
      <c r="F9" s="12" t="s">
        <v>1620</v>
      </c>
      <c r="G9" s="68" t="s">
        <v>334</v>
      </c>
      <c r="H9" s="68" t="s">
        <v>1636</v>
      </c>
      <c r="I9" s="69" t="s">
        <v>1609</v>
      </c>
      <c r="J9" s="79">
        <v>0</v>
      </c>
      <c r="K9" s="80">
        <v>0.15606475399680905</v>
      </c>
      <c r="L9" s="80">
        <v>0.12575665268295602</v>
      </c>
      <c r="M9" s="80">
        <v>9.3940468893255025E-2</v>
      </c>
      <c r="N9" s="80">
        <v>8.2754178282586771E-2</v>
      </c>
      <c r="O9" s="80"/>
      <c r="P9" s="80">
        <v>0</v>
      </c>
      <c r="Q9" s="80">
        <v>0.13477321631760728</v>
      </c>
      <c r="R9" s="80">
        <v>0.14701015348484731</v>
      </c>
      <c r="S9" s="80">
        <v>9.3927789934151518E-2</v>
      </c>
      <c r="T9" s="81">
        <v>8.1573635135651024E-2</v>
      </c>
      <c r="U9" s="63"/>
    </row>
    <row r="10" spans="1:21" ht="12.75" customHeight="1" x14ac:dyDescent="0.25">
      <c r="A10" s="74" t="s">
        <v>345</v>
      </c>
      <c r="B10" s="141" t="s">
        <v>1617</v>
      </c>
      <c r="C10" s="68" t="s">
        <v>309</v>
      </c>
      <c r="D10" s="68" t="s">
        <v>1618</v>
      </c>
      <c r="E10" s="68" t="s">
        <v>335</v>
      </c>
      <c r="F10" s="12" t="s">
        <v>1620</v>
      </c>
      <c r="G10" s="68" t="s">
        <v>334</v>
      </c>
      <c r="H10" s="68" t="s">
        <v>1637</v>
      </c>
      <c r="I10" s="69" t="s">
        <v>1609</v>
      </c>
      <c r="J10" s="79">
        <v>0</v>
      </c>
      <c r="K10" s="80">
        <v>0.14740155278750999</v>
      </c>
      <c r="L10" s="80">
        <v>0.17327582729558258</v>
      </c>
      <c r="M10" s="80">
        <v>0.10689246002769752</v>
      </c>
      <c r="N10" s="80">
        <v>9.3471214972361757E-2</v>
      </c>
      <c r="O10" s="80"/>
      <c r="P10" s="80">
        <v>0</v>
      </c>
      <c r="Q10" s="80">
        <v>0</v>
      </c>
      <c r="R10" s="80">
        <v>0.12809904672995681</v>
      </c>
      <c r="S10" s="80">
        <v>4.2699682243318937E-2</v>
      </c>
      <c r="T10" s="81">
        <v>7.3958019112475015E-2</v>
      </c>
      <c r="U10" s="63"/>
    </row>
    <row r="11" spans="1:21" ht="12.75" customHeight="1" x14ac:dyDescent="0.25">
      <c r="A11" s="74" t="s">
        <v>346</v>
      </c>
      <c r="B11" s="141" t="s">
        <v>1617</v>
      </c>
      <c r="C11" s="68" t="s">
        <v>309</v>
      </c>
      <c r="D11" s="68" t="s">
        <v>1618</v>
      </c>
      <c r="E11" s="68" t="s">
        <v>335</v>
      </c>
      <c r="F11" s="12" t="s">
        <v>1620</v>
      </c>
      <c r="G11" s="68" t="s">
        <v>334</v>
      </c>
      <c r="H11" s="68" t="s">
        <v>1638</v>
      </c>
      <c r="I11" s="69" t="s">
        <v>1609</v>
      </c>
      <c r="J11" s="79">
        <v>0</v>
      </c>
      <c r="K11" s="80">
        <v>0.12850310290932446</v>
      </c>
      <c r="L11" s="80">
        <v>0.13599295639511624</v>
      </c>
      <c r="M11" s="80">
        <v>8.8165353101480229E-2</v>
      </c>
      <c r="N11" s="80">
        <v>7.6445219549303264E-2</v>
      </c>
      <c r="O11" s="80"/>
      <c r="P11" s="80">
        <v>0</v>
      </c>
      <c r="Q11" s="80">
        <v>0.11773903339131349</v>
      </c>
      <c r="R11" s="80">
        <v>0.13290354827063003</v>
      </c>
      <c r="S11" s="80">
        <v>8.3547527220647844E-2</v>
      </c>
      <c r="T11" s="81">
        <v>7.2750481829297331E-2</v>
      </c>
      <c r="U11" s="63"/>
    </row>
    <row r="12" spans="1:21" ht="12.75" customHeight="1" x14ac:dyDescent="0.25">
      <c r="A12" s="74" t="s">
        <v>15</v>
      </c>
      <c r="B12" s="141" t="s">
        <v>1617</v>
      </c>
      <c r="C12" s="68" t="s">
        <v>309</v>
      </c>
      <c r="D12" s="68" t="s">
        <v>1618</v>
      </c>
      <c r="E12" s="68" t="s">
        <v>335</v>
      </c>
      <c r="F12" s="12" t="s">
        <v>1620</v>
      </c>
      <c r="G12" s="68" t="s">
        <v>334</v>
      </c>
      <c r="H12" s="68" t="s">
        <v>1639</v>
      </c>
      <c r="I12" s="69" t="s">
        <v>1609</v>
      </c>
      <c r="J12" s="79">
        <v>0</v>
      </c>
      <c r="K12" s="80">
        <v>0.22682886290402024</v>
      </c>
      <c r="L12" s="80">
        <v>0.10024764549053419</v>
      </c>
      <c r="M12" s="80">
        <v>0.10902550279818481</v>
      </c>
      <c r="N12" s="80">
        <v>0.11366891107848182</v>
      </c>
      <c r="O12" s="80"/>
      <c r="P12" s="80">
        <v>0</v>
      </c>
      <c r="Q12" s="80">
        <v>0.13602045809028088</v>
      </c>
      <c r="R12" s="80">
        <v>0.14195744489979098</v>
      </c>
      <c r="S12" s="80">
        <v>9.2659300996690619E-2</v>
      </c>
      <c r="T12" s="81">
        <v>8.0300196132951987E-2</v>
      </c>
      <c r="U12" s="63"/>
    </row>
    <row r="13" spans="1:21" ht="12.75" customHeight="1" x14ac:dyDescent="0.25">
      <c r="A13" s="74" t="s">
        <v>347</v>
      </c>
      <c r="B13" s="141" t="s">
        <v>1617</v>
      </c>
      <c r="C13" s="68" t="s">
        <v>309</v>
      </c>
      <c r="D13" s="68" t="s">
        <v>1618</v>
      </c>
      <c r="E13" s="68" t="s">
        <v>335</v>
      </c>
      <c r="F13" s="12" t="s">
        <v>1620</v>
      </c>
      <c r="G13" s="68" t="s">
        <v>334</v>
      </c>
      <c r="H13" s="68" t="s">
        <v>1640</v>
      </c>
      <c r="I13" s="69" t="s">
        <v>1609</v>
      </c>
      <c r="J13" s="79">
        <v>0.20023245104843526</v>
      </c>
      <c r="K13" s="80">
        <v>0.16064843626952324</v>
      </c>
      <c r="L13" s="80">
        <v>0.16018357262740293</v>
      </c>
      <c r="M13" s="80">
        <v>0.17368815331512047</v>
      </c>
      <c r="N13" s="80">
        <v>2.2989211190634309E-2</v>
      </c>
      <c r="O13" s="80"/>
      <c r="P13" s="80">
        <v>0.6261455674468861</v>
      </c>
      <c r="Q13" s="80">
        <v>0.42468395985277585</v>
      </c>
      <c r="R13" s="80">
        <v>0.45409594382244489</v>
      </c>
      <c r="S13" s="80">
        <v>0.50164182370736887</v>
      </c>
      <c r="T13" s="81">
        <v>0.1088216561816838</v>
      </c>
      <c r="U13" s="63"/>
    </row>
    <row r="14" spans="1:21" ht="12.75" customHeight="1" x14ac:dyDescent="0.25">
      <c r="A14" s="74" t="s">
        <v>368</v>
      </c>
      <c r="B14" s="141" t="s">
        <v>1617</v>
      </c>
      <c r="C14" s="68" t="s">
        <v>309</v>
      </c>
      <c r="D14" s="68" t="s">
        <v>1618</v>
      </c>
      <c r="E14" s="68" t="s">
        <v>335</v>
      </c>
      <c r="F14" s="145" t="s">
        <v>1621</v>
      </c>
      <c r="G14" s="68" t="s">
        <v>334</v>
      </c>
      <c r="H14" s="68" t="s">
        <v>1635</v>
      </c>
      <c r="I14" s="69" t="s">
        <v>1609</v>
      </c>
      <c r="J14" s="79">
        <v>0</v>
      </c>
      <c r="K14" s="80">
        <v>0.30883444696576762</v>
      </c>
      <c r="L14" s="80">
        <v>0</v>
      </c>
      <c r="M14" s="80">
        <v>0.10294481565525587</v>
      </c>
      <c r="N14" s="80">
        <v>0.17830565109071514</v>
      </c>
      <c r="O14" s="80"/>
      <c r="P14" s="80">
        <v>0</v>
      </c>
      <c r="Q14" s="80">
        <v>0</v>
      </c>
      <c r="R14" s="80">
        <v>0</v>
      </c>
      <c r="S14" s="80">
        <v>0</v>
      </c>
      <c r="T14" s="81">
        <v>0</v>
      </c>
      <c r="U14" s="63"/>
    </row>
    <row r="15" spans="1:21" ht="12.75" customHeight="1" x14ac:dyDescent="0.25">
      <c r="A15" s="74" t="s">
        <v>369</v>
      </c>
      <c r="B15" s="141" t="s">
        <v>1617</v>
      </c>
      <c r="C15" s="68" t="s">
        <v>309</v>
      </c>
      <c r="D15" s="68" t="s">
        <v>1618</v>
      </c>
      <c r="E15" s="68" t="s">
        <v>335</v>
      </c>
      <c r="F15" s="12" t="s">
        <v>1621</v>
      </c>
      <c r="G15" s="68" t="s">
        <v>334</v>
      </c>
      <c r="H15" s="68" t="s">
        <v>1636</v>
      </c>
      <c r="I15" s="69" t="s">
        <v>1609</v>
      </c>
      <c r="J15" s="79">
        <v>0</v>
      </c>
      <c r="K15" s="80">
        <v>0.34565784301650621</v>
      </c>
      <c r="L15" s="80">
        <v>0.27217487526846479</v>
      </c>
      <c r="M15" s="80">
        <v>0.20594423942832366</v>
      </c>
      <c r="N15" s="80">
        <v>0.18209807509292336</v>
      </c>
      <c r="O15" s="80"/>
      <c r="P15" s="80">
        <v>0</v>
      </c>
      <c r="Q15" s="80">
        <v>0</v>
      </c>
      <c r="R15" s="80">
        <v>0</v>
      </c>
      <c r="S15" s="80">
        <v>0</v>
      </c>
      <c r="T15" s="81">
        <v>0</v>
      </c>
      <c r="U15" s="63"/>
    </row>
    <row r="16" spans="1:21" ht="12.75" customHeight="1" x14ac:dyDescent="0.25">
      <c r="A16" s="74" t="s">
        <v>370</v>
      </c>
      <c r="B16" s="141" t="s">
        <v>1617</v>
      </c>
      <c r="C16" s="68" t="s">
        <v>309</v>
      </c>
      <c r="D16" s="68" t="s">
        <v>1618</v>
      </c>
      <c r="E16" s="68" t="s">
        <v>335</v>
      </c>
      <c r="F16" s="12" t="s">
        <v>1621</v>
      </c>
      <c r="G16" s="68" t="s">
        <v>334</v>
      </c>
      <c r="H16" s="68" t="s">
        <v>1637</v>
      </c>
      <c r="I16" s="69" t="s">
        <v>1609</v>
      </c>
      <c r="J16" s="79">
        <v>0</v>
      </c>
      <c r="K16" s="80">
        <v>0</v>
      </c>
      <c r="L16" s="80">
        <v>0</v>
      </c>
      <c r="M16" s="80">
        <v>0</v>
      </c>
      <c r="N16" s="80">
        <v>0</v>
      </c>
      <c r="O16" s="80"/>
      <c r="P16" s="80">
        <v>0</v>
      </c>
      <c r="Q16" s="80">
        <v>0</v>
      </c>
      <c r="R16" s="80">
        <v>0</v>
      </c>
      <c r="S16" s="80">
        <v>0</v>
      </c>
      <c r="T16" s="81">
        <v>0</v>
      </c>
      <c r="U16" s="63"/>
    </row>
    <row r="17" spans="1:21" ht="12.75" customHeight="1" x14ac:dyDescent="0.25">
      <c r="A17" s="74" t="s">
        <v>371</v>
      </c>
      <c r="B17" s="141" t="s">
        <v>1617</v>
      </c>
      <c r="C17" s="68" t="s">
        <v>309</v>
      </c>
      <c r="D17" s="68" t="s">
        <v>1618</v>
      </c>
      <c r="E17" s="68" t="s">
        <v>335</v>
      </c>
      <c r="F17" s="12" t="s">
        <v>1621</v>
      </c>
      <c r="G17" s="68" t="s">
        <v>334</v>
      </c>
      <c r="H17" s="68" t="s">
        <v>1638</v>
      </c>
      <c r="I17" s="69" t="s">
        <v>1609</v>
      </c>
      <c r="J17" s="79">
        <v>0</v>
      </c>
      <c r="K17" s="80">
        <v>0</v>
      </c>
      <c r="L17" s="80">
        <v>0</v>
      </c>
      <c r="M17" s="80">
        <v>0</v>
      </c>
      <c r="N17" s="80">
        <v>0</v>
      </c>
      <c r="O17" s="80"/>
      <c r="P17" s="80">
        <v>0</v>
      </c>
      <c r="Q17" s="80">
        <v>0</v>
      </c>
      <c r="R17" s="80">
        <v>0</v>
      </c>
      <c r="S17" s="80">
        <v>0</v>
      </c>
      <c r="T17" s="81">
        <v>0</v>
      </c>
      <c r="U17" s="63"/>
    </row>
    <row r="18" spans="1:21" ht="12.75" customHeight="1" x14ac:dyDescent="0.25">
      <c r="A18" s="74" t="s">
        <v>372</v>
      </c>
      <c r="B18" s="141" t="s">
        <v>1617</v>
      </c>
      <c r="C18" s="68" t="s">
        <v>309</v>
      </c>
      <c r="D18" s="68" t="s">
        <v>1618</v>
      </c>
      <c r="E18" s="68" t="s">
        <v>335</v>
      </c>
      <c r="F18" s="12" t="s">
        <v>1621</v>
      </c>
      <c r="G18" s="68" t="s">
        <v>334</v>
      </c>
      <c r="H18" s="68" t="s">
        <v>1639</v>
      </c>
      <c r="I18" s="69" t="s">
        <v>1609</v>
      </c>
      <c r="J18" s="79">
        <v>0</v>
      </c>
      <c r="K18" s="80">
        <v>0</v>
      </c>
      <c r="L18" s="80">
        <v>0</v>
      </c>
      <c r="M18" s="80">
        <v>0</v>
      </c>
      <c r="N18" s="80">
        <v>0</v>
      </c>
      <c r="O18" s="80"/>
      <c r="P18" s="80">
        <v>0</v>
      </c>
      <c r="Q18" s="80">
        <v>0</v>
      </c>
      <c r="R18" s="80">
        <v>0</v>
      </c>
      <c r="S18" s="80">
        <v>0</v>
      </c>
      <c r="T18" s="81">
        <v>0</v>
      </c>
      <c r="U18" s="63"/>
    </row>
    <row r="19" spans="1:21" ht="12.75" customHeight="1" x14ac:dyDescent="0.25">
      <c r="A19" s="74" t="s">
        <v>373</v>
      </c>
      <c r="B19" s="141" t="s">
        <v>1617</v>
      </c>
      <c r="C19" s="68" t="s">
        <v>309</v>
      </c>
      <c r="D19" s="68" t="s">
        <v>1618</v>
      </c>
      <c r="E19" s="68" t="s">
        <v>335</v>
      </c>
      <c r="F19" s="12" t="s">
        <v>1621</v>
      </c>
      <c r="G19" s="68" t="s">
        <v>334</v>
      </c>
      <c r="H19" s="68" t="s">
        <v>1640</v>
      </c>
      <c r="I19" s="69" t="s">
        <v>1609</v>
      </c>
      <c r="J19" s="79">
        <v>0.19776462273846296</v>
      </c>
      <c r="K19" s="80">
        <v>0</v>
      </c>
      <c r="L19" s="80">
        <v>0</v>
      </c>
      <c r="M19" s="80">
        <v>6.5921540912820986E-2</v>
      </c>
      <c r="N19" s="80">
        <v>0.11417945817423637</v>
      </c>
      <c r="O19" s="80"/>
      <c r="P19" s="80">
        <v>0.73856488639272155</v>
      </c>
      <c r="Q19" s="80">
        <v>0.68601348953122909</v>
      </c>
      <c r="R19" s="80">
        <v>0.84542287034369468</v>
      </c>
      <c r="S19" s="80">
        <v>0.75666708208921507</v>
      </c>
      <c r="T19" s="81">
        <v>8.123179666564706E-2</v>
      </c>
      <c r="U19" s="63"/>
    </row>
    <row r="20" spans="1:21" ht="12.75" customHeight="1" x14ac:dyDescent="0.25">
      <c r="A20" s="74" t="s">
        <v>374</v>
      </c>
      <c r="B20" s="141" t="s">
        <v>1617</v>
      </c>
      <c r="C20" s="68" t="s">
        <v>309</v>
      </c>
      <c r="D20" s="68" t="s">
        <v>1618</v>
      </c>
      <c r="E20" s="68" t="s">
        <v>335</v>
      </c>
      <c r="F20" s="145" t="s">
        <v>1622</v>
      </c>
      <c r="G20" s="68" t="s">
        <v>334</v>
      </c>
      <c r="H20" s="68" t="s">
        <v>1635</v>
      </c>
      <c r="I20" s="69" t="s">
        <v>1609</v>
      </c>
      <c r="J20" s="79">
        <v>0.62289096674918332</v>
      </c>
      <c r="K20" s="80">
        <v>0.87741028068790494</v>
      </c>
      <c r="L20" s="80">
        <v>0.59036583665227127</v>
      </c>
      <c r="M20" s="80">
        <v>0.69688902802978647</v>
      </c>
      <c r="N20" s="80">
        <v>0.1571795566156669</v>
      </c>
      <c r="O20" s="80"/>
      <c r="P20" s="80">
        <v>0</v>
      </c>
      <c r="Q20" s="80">
        <v>0.59539102918689668</v>
      </c>
      <c r="R20" s="80">
        <v>0.57094653512447024</v>
      </c>
      <c r="S20" s="80">
        <v>0.38877918810378898</v>
      </c>
      <c r="T20" s="81">
        <v>0.33691441962236196</v>
      </c>
      <c r="U20" s="63"/>
    </row>
    <row r="21" spans="1:21" ht="12.75" customHeight="1" x14ac:dyDescent="0.25">
      <c r="A21" s="74" t="s">
        <v>375</v>
      </c>
      <c r="B21" s="141" t="s">
        <v>1617</v>
      </c>
      <c r="C21" s="68" t="s">
        <v>309</v>
      </c>
      <c r="D21" s="68" t="s">
        <v>1618</v>
      </c>
      <c r="E21" s="68" t="s">
        <v>335</v>
      </c>
      <c r="F21" s="12" t="s">
        <v>1622</v>
      </c>
      <c r="G21" s="68" t="s">
        <v>334</v>
      </c>
      <c r="H21" s="68" t="s">
        <v>1636</v>
      </c>
      <c r="I21" s="69" t="s">
        <v>1609</v>
      </c>
      <c r="J21" s="79">
        <v>0</v>
      </c>
      <c r="K21" s="80">
        <v>0</v>
      </c>
      <c r="L21" s="80">
        <v>0</v>
      </c>
      <c r="M21" s="80">
        <v>0</v>
      </c>
      <c r="N21" s="80">
        <v>0</v>
      </c>
      <c r="O21" s="80"/>
      <c r="P21" s="80">
        <v>0</v>
      </c>
      <c r="Q21" s="80">
        <v>0</v>
      </c>
      <c r="R21" s="80">
        <v>0</v>
      </c>
      <c r="S21" s="80">
        <v>0</v>
      </c>
      <c r="T21" s="81">
        <v>0</v>
      </c>
      <c r="U21" s="63"/>
    </row>
    <row r="22" spans="1:21" ht="12.75" customHeight="1" x14ac:dyDescent="0.25">
      <c r="A22" s="74" t="s">
        <v>376</v>
      </c>
      <c r="B22" s="141" t="s">
        <v>1617</v>
      </c>
      <c r="C22" s="68" t="s">
        <v>309</v>
      </c>
      <c r="D22" s="68" t="s">
        <v>1618</v>
      </c>
      <c r="E22" s="68" t="s">
        <v>335</v>
      </c>
      <c r="F22" s="12" t="s">
        <v>1622</v>
      </c>
      <c r="G22" s="68" t="s">
        <v>334</v>
      </c>
      <c r="H22" s="68" t="s">
        <v>1637</v>
      </c>
      <c r="I22" s="69" t="s">
        <v>1609</v>
      </c>
      <c r="J22" s="79">
        <v>0</v>
      </c>
      <c r="K22" s="80">
        <v>0</v>
      </c>
      <c r="L22" s="80">
        <v>0</v>
      </c>
      <c r="M22" s="80">
        <v>0</v>
      </c>
      <c r="N22" s="80">
        <v>0</v>
      </c>
      <c r="O22" s="80"/>
      <c r="P22" s="80">
        <v>0</v>
      </c>
      <c r="Q22" s="80">
        <v>0</v>
      </c>
      <c r="R22" s="80">
        <v>0</v>
      </c>
      <c r="S22" s="80">
        <v>0</v>
      </c>
      <c r="T22" s="81">
        <v>0</v>
      </c>
      <c r="U22" s="63"/>
    </row>
    <row r="23" spans="1:21" ht="12.75" customHeight="1" x14ac:dyDescent="0.25">
      <c r="A23" s="74" t="s">
        <v>377</v>
      </c>
      <c r="B23" s="141" t="s">
        <v>1617</v>
      </c>
      <c r="C23" s="68" t="s">
        <v>309</v>
      </c>
      <c r="D23" s="68" t="s">
        <v>1618</v>
      </c>
      <c r="E23" s="68" t="s">
        <v>335</v>
      </c>
      <c r="F23" s="12" t="s">
        <v>1622</v>
      </c>
      <c r="G23" s="68" t="s">
        <v>334</v>
      </c>
      <c r="H23" s="68" t="s">
        <v>1638</v>
      </c>
      <c r="I23" s="69" t="s">
        <v>1609</v>
      </c>
      <c r="J23" s="79">
        <v>0.24942333818439638</v>
      </c>
      <c r="K23" s="80">
        <v>0.22099836572612916</v>
      </c>
      <c r="L23" s="80">
        <v>0.18923032153683064</v>
      </c>
      <c r="M23" s="80">
        <v>0.21988400848245204</v>
      </c>
      <c r="N23" s="80">
        <v>3.0111976974842285E-2</v>
      </c>
      <c r="O23" s="80"/>
      <c r="P23" s="80">
        <v>0.15526202973826717</v>
      </c>
      <c r="Q23" s="80">
        <v>0.24218067610670135</v>
      </c>
      <c r="R23" s="80">
        <v>0</v>
      </c>
      <c r="S23" s="80">
        <v>0.13248090194832285</v>
      </c>
      <c r="T23" s="81">
        <v>0.12268701971851413</v>
      </c>
      <c r="U23" s="63"/>
    </row>
    <row r="24" spans="1:21" ht="12.75" customHeight="1" x14ac:dyDescent="0.25">
      <c r="A24" s="74" t="s">
        <v>160</v>
      </c>
      <c r="B24" s="141" t="s">
        <v>1617</v>
      </c>
      <c r="C24" s="68" t="s">
        <v>309</v>
      </c>
      <c r="D24" s="68" t="s">
        <v>1618</v>
      </c>
      <c r="E24" s="68" t="s">
        <v>335</v>
      </c>
      <c r="F24" s="12" t="s">
        <v>1622</v>
      </c>
      <c r="G24" s="68" t="s">
        <v>334</v>
      </c>
      <c r="H24" s="68" t="s">
        <v>1639</v>
      </c>
      <c r="I24" s="69" t="s">
        <v>1609</v>
      </c>
      <c r="J24" s="79">
        <v>0.59460658114276821</v>
      </c>
      <c r="K24" s="80">
        <v>0.59013364766736742</v>
      </c>
      <c r="L24" s="80">
        <v>0.29443262005412324</v>
      </c>
      <c r="M24" s="80">
        <v>0.49305761628808625</v>
      </c>
      <c r="N24" s="80">
        <v>0.17202883081092918</v>
      </c>
      <c r="O24" s="80"/>
      <c r="P24" s="80">
        <v>0.1351803780605032</v>
      </c>
      <c r="Q24" s="80">
        <v>0.27715784775629765</v>
      </c>
      <c r="R24" s="80">
        <v>0</v>
      </c>
      <c r="S24" s="80">
        <v>0.13744607527226696</v>
      </c>
      <c r="T24" s="81">
        <v>0.13859281431992537</v>
      </c>
      <c r="U24" s="63"/>
    </row>
    <row r="25" spans="1:21" ht="12.75" customHeight="1" x14ac:dyDescent="0.25">
      <c r="A25" s="74" t="s">
        <v>378</v>
      </c>
      <c r="B25" s="141" t="s">
        <v>1617</v>
      </c>
      <c r="C25" s="68" t="s">
        <v>309</v>
      </c>
      <c r="D25" s="68" t="s">
        <v>1618</v>
      </c>
      <c r="E25" s="68" t="s">
        <v>335</v>
      </c>
      <c r="F25" s="12" t="s">
        <v>1622</v>
      </c>
      <c r="G25" s="68" t="s">
        <v>334</v>
      </c>
      <c r="H25" s="68" t="s">
        <v>1640</v>
      </c>
      <c r="I25" s="69" t="s">
        <v>1609</v>
      </c>
      <c r="J25" s="79">
        <v>0.90749626586891707</v>
      </c>
      <c r="K25" s="80">
        <v>0.89635712130205769</v>
      </c>
      <c r="L25" s="80">
        <v>0.95315806801697922</v>
      </c>
      <c r="M25" s="80">
        <v>0.91900381839598466</v>
      </c>
      <c r="N25" s="80">
        <v>3.0098250959154645E-2</v>
      </c>
      <c r="O25" s="80"/>
      <c r="P25" s="80">
        <v>1.3071943081597328</v>
      </c>
      <c r="Q25" s="80">
        <v>1.5834066871449399</v>
      </c>
      <c r="R25" s="80">
        <v>1.8204640296746757</v>
      </c>
      <c r="S25" s="80">
        <v>1.5703550083264493</v>
      </c>
      <c r="T25" s="81">
        <v>0.25688365361772786</v>
      </c>
      <c r="U25" s="63"/>
    </row>
    <row r="26" spans="1:21" ht="12.75" customHeight="1" x14ac:dyDescent="0.25">
      <c r="A26" s="74" t="s">
        <v>400</v>
      </c>
      <c r="B26" s="141" t="s">
        <v>1617</v>
      </c>
      <c r="C26" s="68" t="s">
        <v>309</v>
      </c>
      <c r="D26" s="68" t="s">
        <v>1618</v>
      </c>
      <c r="E26" s="68" t="s">
        <v>335</v>
      </c>
      <c r="F26" s="145" t="s">
        <v>1623</v>
      </c>
      <c r="G26" s="68" t="s">
        <v>334</v>
      </c>
      <c r="H26" s="68" t="s">
        <v>1635</v>
      </c>
      <c r="I26" s="69" t="s">
        <v>1609</v>
      </c>
      <c r="J26" s="79">
        <v>0</v>
      </c>
      <c r="K26" s="80">
        <v>0</v>
      </c>
      <c r="L26" s="80">
        <v>0</v>
      </c>
      <c r="M26" s="80">
        <v>0</v>
      </c>
      <c r="N26" s="80">
        <v>0</v>
      </c>
      <c r="O26" s="80"/>
      <c r="P26" s="80">
        <v>0</v>
      </c>
      <c r="Q26" s="80">
        <v>0</v>
      </c>
      <c r="R26" s="80">
        <v>0</v>
      </c>
      <c r="S26" s="80">
        <v>0</v>
      </c>
      <c r="T26" s="81">
        <v>0</v>
      </c>
      <c r="U26" s="63"/>
    </row>
    <row r="27" spans="1:21" ht="12.75" customHeight="1" x14ac:dyDescent="0.25">
      <c r="A27" s="74" t="s">
        <v>401</v>
      </c>
      <c r="B27" s="141" t="s">
        <v>1617</v>
      </c>
      <c r="C27" s="68" t="s">
        <v>309</v>
      </c>
      <c r="D27" s="68" t="s">
        <v>1618</v>
      </c>
      <c r="E27" s="68" t="s">
        <v>335</v>
      </c>
      <c r="F27" s="12" t="s">
        <v>1623</v>
      </c>
      <c r="G27" s="68" t="s">
        <v>334</v>
      </c>
      <c r="H27" s="68" t="s">
        <v>1636</v>
      </c>
      <c r="I27" s="69" t="s">
        <v>1609</v>
      </c>
      <c r="J27" s="79">
        <v>0</v>
      </c>
      <c r="K27" s="80">
        <v>0</v>
      </c>
      <c r="L27" s="80">
        <v>0</v>
      </c>
      <c r="M27" s="80">
        <v>0</v>
      </c>
      <c r="N27" s="80">
        <v>0</v>
      </c>
      <c r="O27" s="80"/>
      <c r="P27" s="80">
        <v>0</v>
      </c>
      <c r="Q27" s="80">
        <v>0</v>
      </c>
      <c r="R27" s="80">
        <v>0</v>
      </c>
      <c r="S27" s="80">
        <v>0</v>
      </c>
      <c r="T27" s="81">
        <v>0</v>
      </c>
      <c r="U27" s="63"/>
    </row>
    <row r="28" spans="1:21" ht="12.75" customHeight="1" x14ac:dyDescent="0.25">
      <c r="A28" s="74" t="s">
        <v>402</v>
      </c>
      <c r="B28" s="141" t="s">
        <v>1617</v>
      </c>
      <c r="C28" s="68" t="s">
        <v>309</v>
      </c>
      <c r="D28" s="68" t="s">
        <v>1618</v>
      </c>
      <c r="E28" s="68" t="s">
        <v>335</v>
      </c>
      <c r="F28" s="12" t="s">
        <v>1623</v>
      </c>
      <c r="G28" s="68" t="s">
        <v>334</v>
      </c>
      <c r="H28" s="68" t="s">
        <v>1637</v>
      </c>
      <c r="I28" s="69" t="s">
        <v>1609</v>
      </c>
      <c r="J28" s="79">
        <v>0</v>
      </c>
      <c r="K28" s="80">
        <v>0</v>
      </c>
      <c r="L28" s="80">
        <v>0</v>
      </c>
      <c r="M28" s="80">
        <v>0</v>
      </c>
      <c r="N28" s="80">
        <v>0</v>
      </c>
      <c r="O28" s="80"/>
      <c r="P28" s="80">
        <v>0</v>
      </c>
      <c r="Q28" s="80">
        <v>0</v>
      </c>
      <c r="R28" s="80">
        <v>0</v>
      </c>
      <c r="S28" s="80">
        <v>0</v>
      </c>
      <c r="T28" s="81">
        <v>0</v>
      </c>
      <c r="U28" s="63"/>
    </row>
    <row r="29" spans="1:21" ht="12.75" customHeight="1" x14ac:dyDescent="0.25">
      <c r="A29" s="74" t="s">
        <v>403</v>
      </c>
      <c r="B29" s="141" t="s">
        <v>1617</v>
      </c>
      <c r="C29" s="68" t="s">
        <v>309</v>
      </c>
      <c r="D29" s="68" t="s">
        <v>1618</v>
      </c>
      <c r="E29" s="68" t="s">
        <v>335</v>
      </c>
      <c r="F29" s="12" t="s">
        <v>1623</v>
      </c>
      <c r="G29" s="68" t="s">
        <v>334</v>
      </c>
      <c r="H29" s="68" t="s">
        <v>1638</v>
      </c>
      <c r="I29" s="69" t="s">
        <v>1609</v>
      </c>
      <c r="J29" s="79">
        <v>0</v>
      </c>
      <c r="K29" s="80">
        <v>0</v>
      </c>
      <c r="L29" s="80">
        <v>0</v>
      </c>
      <c r="M29" s="80">
        <v>0</v>
      </c>
      <c r="N29" s="80">
        <v>0</v>
      </c>
      <c r="O29" s="80"/>
      <c r="P29" s="80">
        <v>0</v>
      </c>
      <c r="Q29" s="80">
        <v>0</v>
      </c>
      <c r="R29" s="80">
        <v>0</v>
      </c>
      <c r="S29" s="80">
        <v>0</v>
      </c>
      <c r="T29" s="81">
        <v>0</v>
      </c>
      <c r="U29" s="63"/>
    </row>
    <row r="30" spans="1:21" ht="12.75" customHeight="1" x14ac:dyDescent="0.25">
      <c r="A30" s="74" t="s">
        <v>404</v>
      </c>
      <c r="B30" s="141" t="s">
        <v>1617</v>
      </c>
      <c r="C30" s="68" t="s">
        <v>309</v>
      </c>
      <c r="D30" s="68" t="s">
        <v>1618</v>
      </c>
      <c r="E30" s="68" t="s">
        <v>335</v>
      </c>
      <c r="F30" s="12" t="s">
        <v>1623</v>
      </c>
      <c r="G30" s="68" t="s">
        <v>334</v>
      </c>
      <c r="H30" s="68" t="s">
        <v>1639</v>
      </c>
      <c r="I30" s="69" t="s">
        <v>1609</v>
      </c>
      <c r="J30" s="79">
        <v>0</v>
      </c>
      <c r="K30" s="80">
        <v>0</v>
      </c>
      <c r="L30" s="80">
        <v>0</v>
      </c>
      <c r="M30" s="80">
        <v>0</v>
      </c>
      <c r="N30" s="80">
        <v>0</v>
      </c>
      <c r="O30" s="80"/>
      <c r="P30" s="80">
        <v>0</v>
      </c>
      <c r="Q30" s="80">
        <v>0</v>
      </c>
      <c r="R30" s="80">
        <v>0</v>
      </c>
      <c r="S30" s="80">
        <v>0</v>
      </c>
      <c r="T30" s="81">
        <v>0</v>
      </c>
      <c r="U30" s="63"/>
    </row>
    <row r="31" spans="1:21" ht="12.75" customHeight="1" x14ac:dyDescent="0.25">
      <c r="A31" s="74" t="s">
        <v>405</v>
      </c>
      <c r="B31" s="141" t="s">
        <v>1617</v>
      </c>
      <c r="C31" s="68" t="s">
        <v>309</v>
      </c>
      <c r="D31" s="68" t="s">
        <v>1618</v>
      </c>
      <c r="E31" s="68" t="s">
        <v>335</v>
      </c>
      <c r="F31" s="12" t="s">
        <v>1623</v>
      </c>
      <c r="G31" s="68" t="s">
        <v>334</v>
      </c>
      <c r="H31" s="68" t="s">
        <v>1640</v>
      </c>
      <c r="I31" s="69" t="s">
        <v>1609</v>
      </c>
      <c r="J31" s="79">
        <v>0</v>
      </c>
      <c r="K31" s="80">
        <v>0</v>
      </c>
      <c r="L31" s="80">
        <v>0</v>
      </c>
      <c r="M31" s="80">
        <v>0</v>
      </c>
      <c r="N31" s="80">
        <v>0</v>
      </c>
      <c r="O31" s="80"/>
      <c r="P31" s="80">
        <v>0</v>
      </c>
      <c r="Q31" s="80">
        <v>0</v>
      </c>
      <c r="R31" s="80">
        <v>0</v>
      </c>
      <c r="S31" s="80">
        <v>0</v>
      </c>
      <c r="T31" s="81">
        <v>0</v>
      </c>
      <c r="U31" s="63"/>
    </row>
    <row r="32" spans="1:21" ht="12.75" customHeight="1" x14ac:dyDescent="0.25">
      <c r="A32" s="74" t="s">
        <v>406</v>
      </c>
      <c r="B32" s="141" t="s">
        <v>1617</v>
      </c>
      <c r="C32" s="68" t="s">
        <v>309</v>
      </c>
      <c r="D32" s="68" t="s">
        <v>1618</v>
      </c>
      <c r="E32" s="68" t="s">
        <v>335</v>
      </c>
      <c r="F32" s="145" t="s">
        <v>1624</v>
      </c>
      <c r="G32" s="68" t="s">
        <v>334</v>
      </c>
      <c r="H32" s="68" t="s">
        <v>1635</v>
      </c>
      <c r="I32" s="69" t="s">
        <v>1609</v>
      </c>
      <c r="J32" s="79">
        <v>0</v>
      </c>
      <c r="K32" s="80">
        <v>0.22517390181637317</v>
      </c>
      <c r="L32" s="80">
        <v>0</v>
      </c>
      <c r="M32" s="80">
        <v>7.5057967272124396E-2</v>
      </c>
      <c r="N32" s="80">
        <v>0.13000421282816141</v>
      </c>
      <c r="O32" s="80"/>
      <c r="P32" s="80">
        <v>0</v>
      </c>
      <c r="Q32" s="80">
        <v>0</v>
      </c>
      <c r="R32" s="80">
        <v>0</v>
      </c>
      <c r="S32" s="80">
        <v>0</v>
      </c>
      <c r="T32" s="81">
        <v>0</v>
      </c>
      <c r="U32" s="63"/>
    </row>
    <row r="33" spans="1:21" ht="12.75" customHeight="1" x14ac:dyDescent="0.25">
      <c r="A33" s="74" t="s">
        <v>407</v>
      </c>
      <c r="B33" s="141" t="s">
        <v>1617</v>
      </c>
      <c r="C33" s="68" t="s">
        <v>309</v>
      </c>
      <c r="D33" s="68" t="s">
        <v>1618</v>
      </c>
      <c r="E33" s="68" t="s">
        <v>335</v>
      </c>
      <c r="F33" s="12" t="s">
        <v>1624</v>
      </c>
      <c r="G33" s="68" t="s">
        <v>334</v>
      </c>
      <c r="H33" s="68" t="s">
        <v>1636</v>
      </c>
      <c r="I33" s="69" t="s">
        <v>1609</v>
      </c>
      <c r="J33" s="79">
        <v>0</v>
      </c>
      <c r="K33" s="80">
        <v>0.32429367169716172</v>
      </c>
      <c r="L33" s="80">
        <v>0.31186035508563753</v>
      </c>
      <c r="M33" s="80">
        <v>0.21205134226093306</v>
      </c>
      <c r="N33" s="80">
        <v>0.18374704257888927</v>
      </c>
      <c r="O33" s="80"/>
      <c r="P33" s="80">
        <v>0</v>
      </c>
      <c r="Q33" s="80">
        <v>0</v>
      </c>
      <c r="R33" s="80">
        <v>0</v>
      </c>
      <c r="S33" s="80">
        <v>0</v>
      </c>
      <c r="T33" s="81">
        <v>0</v>
      </c>
      <c r="U33" s="63"/>
    </row>
    <row r="34" spans="1:21" ht="12.75" customHeight="1" x14ac:dyDescent="0.25">
      <c r="A34" s="74" t="s">
        <v>408</v>
      </c>
      <c r="B34" s="141" t="s">
        <v>1617</v>
      </c>
      <c r="C34" s="68" t="s">
        <v>309</v>
      </c>
      <c r="D34" s="68" t="s">
        <v>1618</v>
      </c>
      <c r="E34" s="68" t="s">
        <v>335</v>
      </c>
      <c r="F34" s="12" t="s">
        <v>1624</v>
      </c>
      <c r="G34" s="68" t="s">
        <v>334</v>
      </c>
      <c r="H34" s="68" t="s">
        <v>1637</v>
      </c>
      <c r="I34" s="69" t="s">
        <v>1609</v>
      </c>
      <c r="J34" s="79">
        <v>0</v>
      </c>
      <c r="K34" s="80">
        <v>0</v>
      </c>
      <c r="L34" s="80">
        <v>0</v>
      </c>
      <c r="M34" s="80">
        <v>0</v>
      </c>
      <c r="N34" s="80">
        <v>0</v>
      </c>
      <c r="O34" s="80"/>
      <c r="P34" s="80">
        <v>0</v>
      </c>
      <c r="Q34" s="80">
        <v>0</v>
      </c>
      <c r="R34" s="80">
        <v>0</v>
      </c>
      <c r="S34" s="80">
        <v>0</v>
      </c>
      <c r="T34" s="81">
        <v>0</v>
      </c>
      <c r="U34" s="63"/>
    </row>
    <row r="35" spans="1:21" ht="12.75" customHeight="1" x14ac:dyDescent="0.25">
      <c r="A35" s="74" t="s">
        <v>409</v>
      </c>
      <c r="B35" s="141" t="s">
        <v>1617</v>
      </c>
      <c r="C35" s="68" t="s">
        <v>309</v>
      </c>
      <c r="D35" s="68" t="s">
        <v>1618</v>
      </c>
      <c r="E35" s="68" t="s">
        <v>335</v>
      </c>
      <c r="F35" s="12" t="s">
        <v>1624</v>
      </c>
      <c r="G35" s="68" t="s">
        <v>334</v>
      </c>
      <c r="H35" s="68" t="s">
        <v>1638</v>
      </c>
      <c r="I35" s="69" t="s">
        <v>1609</v>
      </c>
      <c r="J35" s="79">
        <v>0</v>
      </c>
      <c r="K35" s="80">
        <v>0</v>
      </c>
      <c r="L35" s="80">
        <v>0</v>
      </c>
      <c r="M35" s="80">
        <v>0</v>
      </c>
      <c r="N35" s="80">
        <v>0</v>
      </c>
      <c r="O35" s="80"/>
      <c r="P35" s="80">
        <v>0</v>
      </c>
      <c r="Q35" s="80">
        <v>0</v>
      </c>
      <c r="R35" s="80">
        <v>0</v>
      </c>
      <c r="S35" s="80">
        <v>0</v>
      </c>
      <c r="T35" s="81">
        <v>0</v>
      </c>
      <c r="U35" s="63"/>
    </row>
    <row r="36" spans="1:21" ht="12.75" customHeight="1" x14ac:dyDescent="0.25">
      <c r="A36" s="74" t="s">
        <v>32</v>
      </c>
      <c r="B36" s="141" t="s">
        <v>1617</v>
      </c>
      <c r="C36" s="68" t="s">
        <v>309</v>
      </c>
      <c r="D36" s="68" t="s">
        <v>1618</v>
      </c>
      <c r="E36" s="68" t="s">
        <v>335</v>
      </c>
      <c r="F36" s="12" t="s">
        <v>1624</v>
      </c>
      <c r="G36" s="68" t="s">
        <v>334</v>
      </c>
      <c r="H36" s="68" t="s">
        <v>1639</v>
      </c>
      <c r="I36" s="69" t="s">
        <v>1609</v>
      </c>
      <c r="J36" s="79">
        <v>0</v>
      </c>
      <c r="K36" s="80">
        <v>0</v>
      </c>
      <c r="L36" s="80">
        <v>0</v>
      </c>
      <c r="M36" s="80">
        <v>0</v>
      </c>
      <c r="N36" s="80">
        <v>0</v>
      </c>
      <c r="O36" s="80"/>
      <c r="P36" s="80">
        <v>0.12766217184584111</v>
      </c>
      <c r="Q36" s="80">
        <v>0</v>
      </c>
      <c r="R36" s="80">
        <v>0</v>
      </c>
      <c r="S36" s="80">
        <v>4.2554057281947034E-2</v>
      </c>
      <c r="T36" s="81">
        <v>7.3705789280528622E-2</v>
      </c>
      <c r="U36" s="63"/>
    </row>
    <row r="37" spans="1:21" ht="12.75" customHeight="1" x14ac:dyDescent="0.25">
      <c r="A37" s="74" t="s">
        <v>410</v>
      </c>
      <c r="B37" s="141" t="s">
        <v>1617</v>
      </c>
      <c r="C37" s="68" t="s">
        <v>309</v>
      </c>
      <c r="D37" s="68" t="s">
        <v>1618</v>
      </c>
      <c r="E37" s="68" t="s">
        <v>335</v>
      </c>
      <c r="F37" s="12" t="s">
        <v>1624</v>
      </c>
      <c r="G37" s="68" t="s">
        <v>334</v>
      </c>
      <c r="H37" s="68" t="s">
        <v>1640</v>
      </c>
      <c r="I37" s="69" t="s">
        <v>1609</v>
      </c>
      <c r="J37" s="79">
        <v>0.28397537219051433</v>
      </c>
      <c r="K37" s="80">
        <v>0</v>
      </c>
      <c r="L37" s="80">
        <v>0</v>
      </c>
      <c r="M37" s="80">
        <v>9.4658457396838105E-2</v>
      </c>
      <c r="N37" s="80">
        <v>0.1639532575774176</v>
      </c>
      <c r="O37" s="80"/>
      <c r="P37" s="80">
        <v>0.29017054086545785</v>
      </c>
      <c r="Q37" s="80">
        <v>0</v>
      </c>
      <c r="R37" s="80">
        <v>0</v>
      </c>
      <c r="S37" s="80">
        <v>9.6723513621819288E-2</v>
      </c>
      <c r="T37" s="81">
        <v>0.16753003987957138</v>
      </c>
      <c r="U37" s="63"/>
    </row>
    <row r="38" spans="1:21" ht="12.75" customHeight="1" x14ac:dyDescent="0.25">
      <c r="A38" s="74" t="s">
        <v>432</v>
      </c>
      <c r="B38" s="141" t="s">
        <v>1617</v>
      </c>
      <c r="C38" s="68" t="s">
        <v>309</v>
      </c>
      <c r="D38" s="68" t="s">
        <v>1618</v>
      </c>
      <c r="E38" s="68" t="s">
        <v>335</v>
      </c>
      <c r="F38" s="145" t="s">
        <v>1625</v>
      </c>
      <c r="G38" s="68" t="s">
        <v>334</v>
      </c>
      <c r="H38" s="68" t="s">
        <v>1635</v>
      </c>
      <c r="I38" s="69" t="s">
        <v>1609</v>
      </c>
      <c r="J38" s="79">
        <v>0</v>
      </c>
      <c r="K38" s="80">
        <v>0</v>
      </c>
      <c r="L38" s="80">
        <v>0</v>
      </c>
      <c r="M38" s="80">
        <v>0</v>
      </c>
      <c r="N38" s="80">
        <v>0</v>
      </c>
      <c r="O38" s="80"/>
      <c r="P38" s="80">
        <v>0</v>
      </c>
      <c r="Q38" s="80">
        <v>0</v>
      </c>
      <c r="R38" s="80">
        <v>0</v>
      </c>
      <c r="S38" s="80">
        <v>0</v>
      </c>
      <c r="T38" s="81">
        <v>0</v>
      </c>
      <c r="U38" s="63"/>
    </row>
    <row r="39" spans="1:21" ht="12.75" customHeight="1" x14ac:dyDescent="0.25">
      <c r="A39" s="74" t="s">
        <v>433</v>
      </c>
      <c r="B39" s="141" t="s">
        <v>1617</v>
      </c>
      <c r="C39" s="68" t="s">
        <v>309</v>
      </c>
      <c r="D39" s="68" t="s">
        <v>1618</v>
      </c>
      <c r="E39" s="68" t="s">
        <v>335</v>
      </c>
      <c r="F39" s="12" t="s">
        <v>1625</v>
      </c>
      <c r="G39" s="68" t="s">
        <v>334</v>
      </c>
      <c r="H39" s="68" t="s">
        <v>1636</v>
      </c>
      <c r="I39" s="69" t="s">
        <v>1609</v>
      </c>
      <c r="J39" s="79">
        <v>0.23594542232157714</v>
      </c>
      <c r="K39" s="80">
        <v>0.23738567758293017</v>
      </c>
      <c r="L39" s="80">
        <v>0.19935890805506531</v>
      </c>
      <c r="M39" s="80">
        <v>0.22423000265319085</v>
      </c>
      <c r="N39" s="80">
        <v>2.1551034631454392E-2</v>
      </c>
      <c r="O39" s="80"/>
      <c r="P39" s="80">
        <v>0</v>
      </c>
      <c r="Q39" s="80">
        <v>0</v>
      </c>
      <c r="R39" s="80">
        <v>0</v>
      </c>
      <c r="S39" s="80">
        <v>0</v>
      </c>
      <c r="T39" s="81">
        <v>0</v>
      </c>
      <c r="U39" s="63"/>
    </row>
    <row r="40" spans="1:21" ht="15" x14ac:dyDescent="0.25">
      <c r="A40" s="74" t="s">
        <v>434</v>
      </c>
      <c r="B40" s="141" t="s">
        <v>1617</v>
      </c>
      <c r="C40" s="68" t="s">
        <v>309</v>
      </c>
      <c r="D40" s="68" t="s">
        <v>1618</v>
      </c>
      <c r="E40" s="68" t="s">
        <v>335</v>
      </c>
      <c r="F40" s="12" t="s">
        <v>1625</v>
      </c>
      <c r="G40" s="68" t="s">
        <v>334</v>
      </c>
      <c r="H40" s="68" t="s">
        <v>1637</v>
      </c>
      <c r="I40" s="69" t="s">
        <v>1609</v>
      </c>
      <c r="J40" s="79">
        <v>0</v>
      </c>
      <c r="K40" s="80">
        <v>0</v>
      </c>
      <c r="L40" s="80">
        <v>0</v>
      </c>
      <c r="M40" s="80">
        <v>0</v>
      </c>
      <c r="N40" s="80">
        <v>0</v>
      </c>
      <c r="O40" s="80"/>
      <c r="P40" s="80">
        <v>0</v>
      </c>
      <c r="Q40" s="80">
        <v>0</v>
      </c>
      <c r="R40" s="80">
        <v>0</v>
      </c>
      <c r="S40" s="80">
        <v>0</v>
      </c>
      <c r="T40" s="81">
        <v>0</v>
      </c>
      <c r="U40" s="63"/>
    </row>
    <row r="41" spans="1:21" ht="15" x14ac:dyDescent="0.25">
      <c r="A41" s="74" t="s">
        <v>435</v>
      </c>
      <c r="B41" s="141" t="s">
        <v>1617</v>
      </c>
      <c r="C41" s="68" t="s">
        <v>309</v>
      </c>
      <c r="D41" s="68" t="s">
        <v>1618</v>
      </c>
      <c r="E41" s="68" t="s">
        <v>335</v>
      </c>
      <c r="F41" s="12" t="s">
        <v>1625</v>
      </c>
      <c r="G41" s="68" t="s">
        <v>334</v>
      </c>
      <c r="H41" s="68" t="s">
        <v>1638</v>
      </c>
      <c r="I41" s="69" t="s">
        <v>1609</v>
      </c>
      <c r="J41" s="79">
        <v>0</v>
      </c>
      <c r="K41" s="80">
        <v>0.29130157463969009</v>
      </c>
      <c r="L41" s="80">
        <v>0.23517484627645158</v>
      </c>
      <c r="M41" s="80">
        <v>0.17549214030538055</v>
      </c>
      <c r="N41" s="80">
        <v>0.15454989773827973</v>
      </c>
      <c r="O41" s="80"/>
      <c r="P41" s="80">
        <v>0.13855274386744904</v>
      </c>
      <c r="Q41" s="80">
        <v>0</v>
      </c>
      <c r="R41" s="80">
        <v>0.52673754948309814</v>
      </c>
      <c r="S41" s="80">
        <v>0.22176343111684904</v>
      </c>
      <c r="T41" s="81">
        <v>0.27304967563293853</v>
      </c>
      <c r="U41" s="63"/>
    </row>
    <row r="42" spans="1:21" ht="15" x14ac:dyDescent="0.25">
      <c r="A42" s="74" t="s">
        <v>436</v>
      </c>
      <c r="B42" s="141" t="s">
        <v>1617</v>
      </c>
      <c r="C42" s="68" t="s">
        <v>309</v>
      </c>
      <c r="D42" s="68" t="s">
        <v>1618</v>
      </c>
      <c r="E42" s="68" t="s">
        <v>335</v>
      </c>
      <c r="F42" s="12" t="s">
        <v>1625</v>
      </c>
      <c r="G42" s="68" t="s">
        <v>334</v>
      </c>
      <c r="H42" s="68" t="s">
        <v>1639</v>
      </c>
      <c r="I42" s="69" t="s">
        <v>1609</v>
      </c>
      <c r="J42" s="79">
        <v>0.19146995959101065</v>
      </c>
      <c r="K42" s="80">
        <v>0.38542046615599812</v>
      </c>
      <c r="L42" s="80">
        <v>0.35607203726104159</v>
      </c>
      <c r="M42" s="80">
        <v>0.31098748766935014</v>
      </c>
      <c r="N42" s="80">
        <v>0.10454024205117404</v>
      </c>
      <c r="O42" s="80"/>
      <c r="P42" s="80">
        <v>0.42799999999999999</v>
      </c>
      <c r="Q42" s="80">
        <v>0</v>
      </c>
      <c r="R42" s="80">
        <v>0</v>
      </c>
      <c r="S42" s="80">
        <v>0.14266666666666666</v>
      </c>
      <c r="T42" s="81">
        <v>0.2471059152131598</v>
      </c>
      <c r="U42" s="63"/>
    </row>
    <row r="43" spans="1:21" ht="15" x14ac:dyDescent="0.25">
      <c r="A43" s="74" t="s">
        <v>437</v>
      </c>
      <c r="B43" s="141" t="s">
        <v>1617</v>
      </c>
      <c r="C43" s="68" t="s">
        <v>309</v>
      </c>
      <c r="D43" s="68" t="s">
        <v>1618</v>
      </c>
      <c r="E43" s="68" t="s">
        <v>335</v>
      </c>
      <c r="F43" s="12" t="s">
        <v>1625</v>
      </c>
      <c r="G43" s="68" t="s">
        <v>334</v>
      </c>
      <c r="H43" s="68" t="s">
        <v>1640</v>
      </c>
      <c r="I43" s="69" t="s">
        <v>1609</v>
      </c>
      <c r="J43" s="79">
        <v>3.5111437624218018</v>
      </c>
      <c r="K43" s="80">
        <v>3.1392223727167821</v>
      </c>
      <c r="L43" s="80">
        <v>3.0635749182584666</v>
      </c>
      <c r="M43" s="80">
        <v>3.2379803511323502</v>
      </c>
      <c r="N43" s="80">
        <v>0.2395711194864133</v>
      </c>
      <c r="O43" s="80"/>
      <c r="P43" s="80">
        <v>3.7767917842212686</v>
      </c>
      <c r="Q43" s="80">
        <v>3.8750603509034023</v>
      </c>
      <c r="R43" s="80">
        <v>3.9096847970763027</v>
      </c>
      <c r="S43" s="80">
        <v>3.853845644066991</v>
      </c>
      <c r="T43" s="81">
        <v>6.893972770499035E-2</v>
      </c>
      <c r="U43" s="63"/>
    </row>
    <row r="44" spans="1:21" ht="15" x14ac:dyDescent="0.25">
      <c r="A44" s="74" t="s">
        <v>438</v>
      </c>
      <c r="B44" s="141" t="s">
        <v>1617</v>
      </c>
      <c r="C44" s="68" t="s">
        <v>309</v>
      </c>
      <c r="D44" s="68" t="s">
        <v>1618</v>
      </c>
      <c r="E44" s="68" t="s">
        <v>335</v>
      </c>
      <c r="F44" s="145" t="s">
        <v>1626</v>
      </c>
      <c r="G44" s="68" t="s">
        <v>334</v>
      </c>
      <c r="H44" s="68" t="s">
        <v>1635</v>
      </c>
      <c r="I44" s="69" t="s">
        <v>1609</v>
      </c>
      <c r="J44" s="79">
        <v>0</v>
      </c>
      <c r="K44" s="80">
        <v>0</v>
      </c>
      <c r="L44" s="80">
        <v>0</v>
      </c>
      <c r="M44" s="80">
        <v>0</v>
      </c>
      <c r="N44" s="80">
        <v>0</v>
      </c>
      <c r="O44" s="80"/>
      <c r="P44" s="80">
        <v>0</v>
      </c>
      <c r="Q44" s="80">
        <v>0</v>
      </c>
      <c r="R44" s="80">
        <v>0</v>
      </c>
      <c r="S44" s="80">
        <v>0</v>
      </c>
      <c r="T44" s="81">
        <v>0</v>
      </c>
      <c r="U44" s="63"/>
    </row>
    <row r="45" spans="1:21" ht="15" x14ac:dyDescent="0.25">
      <c r="A45" s="74" t="s">
        <v>439</v>
      </c>
      <c r="B45" s="141" t="s">
        <v>1617</v>
      </c>
      <c r="C45" s="68" t="s">
        <v>309</v>
      </c>
      <c r="D45" s="68" t="s">
        <v>1618</v>
      </c>
      <c r="E45" s="68" t="s">
        <v>335</v>
      </c>
      <c r="F45" s="12" t="s">
        <v>1626</v>
      </c>
      <c r="G45" s="68" t="s">
        <v>334</v>
      </c>
      <c r="H45" s="68" t="s">
        <v>1636</v>
      </c>
      <c r="I45" s="69" t="s">
        <v>1609</v>
      </c>
      <c r="J45" s="79">
        <v>0</v>
      </c>
      <c r="K45" s="80">
        <v>0</v>
      </c>
      <c r="L45" s="80">
        <v>0</v>
      </c>
      <c r="M45" s="80">
        <v>0</v>
      </c>
      <c r="N45" s="80">
        <v>0</v>
      </c>
      <c r="O45" s="80"/>
      <c r="P45" s="80">
        <v>0</v>
      </c>
      <c r="Q45" s="80">
        <v>0</v>
      </c>
      <c r="R45" s="80">
        <v>0</v>
      </c>
      <c r="S45" s="80">
        <v>0</v>
      </c>
      <c r="T45" s="81">
        <v>0</v>
      </c>
      <c r="U45" s="63"/>
    </row>
    <row r="46" spans="1:21" ht="15" x14ac:dyDescent="0.25">
      <c r="A46" s="74" t="s">
        <v>440</v>
      </c>
      <c r="B46" s="141" t="s">
        <v>1617</v>
      </c>
      <c r="C46" s="68" t="s">
        <v>309</v>
      </c>
      <c r="D46" s="68" t="s">
        <v>1618</v>
      </c>
      <c r="E46" s="68" t="s">
        <v>335</v>
      </c>
      <c r="F46" s="12" t="s">
        <v>1626</v>
      </c>
      <c r="G46" s="68" t="s">
        <v>334</v>
      </c>
      <c r="H46" s="68" t="s">
        <v>1637</v>
      </c>
      <c r="I46" s="69" t="s">
        <v>1609</v>
      </c>
      <c r="J46" s="79">
        <v>0</v>
      </c>
      <c r="K46" s="80">
        <v>0</v>
      </c>
      <c r="L46" s="80">
        <v>0</v>
      </c>
      <c r="M46" s="80">
        <v>0</v>
      </c>
      <c r="N46" s="80">
        <v>0</v>
      </c>
      <c r="O46" s="80"/>
      <c r="P46" s="80">
        <v>0</v>
      </c>
      <c r="Q46" s="80">
        <v>0</v>
      </c>
      <c r="R46" s="80">
        <v>0</v>
      </c>
      <c r="S46" s="80">
        <v>0</v>
      </c>
      <c r="T46" s="81">
        <v>0</v>
      </c>
      <c r="U46" s="63"/>
    </row>
    <row r="47" spans="1:21" ht="15" x14ac:dyDescent="0.25">
      <c r="A47" s="74" t="s">
        <v>441</v>
      </c>
      <c r="B47" s="141" t="s">
        <v>1617</v>
      </c>
      <c r="C47" s="68" t="s">
        <v>309</v>
      </c>
      <c r="D47" s="68" t="s">
        <v>1618</v>
      </c>
      <c r="E47" s="68" t="s">
        <v>335</v>
      </c>
      <c r="F47" s="12" t="s">
        <v>1626</v>
      </c>
      <c r="G47" s="68" t="s">
        <v>334</v>
      </c>
      <c r="H47" s="68" t="s">
        <v>1638</v>
      </c>
      <c r="I47" s="69" t="s">
        <v>1609</v>
      </c>
      <c r="J47" s="79">
        <v>0.17787117651827569</v>
      </c>
      <c r="K47" s="80">
        <v>0.33471869562341611</v>
      </c>
      <c r="L47" s="80">
        <v>0.30028141561842869</v>
      </c>
      <c r="M47" s="80">
        <v>0.27095709592004019</v>
      </c>
      <c r="N47" s="80">
        <v>8.2433141737345589E-2</v>
      </c>
      <c r="O47" s="80"/>
      <c r="P47" s="80">
        <v>0.16442135816705666</v>
      </c>
      <c r="Q47" s="80">
        <v>0</v>
      </c>
      <c r="R47" s="80">
        <v>0</v>
      </c>
      <c r="S47" s="80">
        <v>5.4807119389018888E-2</v>
      </c>
      <c r="T47" s="81">
        <v>9.4928715398274036E-2</v>
      </c>
      <c r="U47" s="63"/>
    </row>
    <row r="48" spans="1:21" ht="15" x14ac:dyDescent="0.25">
      <c r="A48" s="74" t="s">
        <v>176</v>
      </c>
      <c r="B48" s="141" t="s">
        <v>1617</v>
      </c>
      <c r="C48" s="68" t="s">
        <v>309</v>
      </c>
      <c r="D48" s="68" t="s">
        <v>1618</v>
      </c>
      <c r="E48" s="68" t="s">
        <v>335</v>
      </c>
      <c r="F48" s="12" t="s">
        <v>1626</v>
      </c>
      <c r="G48" s="68" t="s">
        <v>334</v>
      </c>
      <c r="H48" s="68" t="s">
        <v>1639</v>
      </c>
      <c r="I48" s="69" t="s">
        <v>1609</v>
      </c>
      <c r="J48" s="79">
        <v>0.43023841069754581</v>
      </c>
      <c r="K48" s="80">
        <v>0.67861160799126685</v>
      </c>
      <c r="L48" s="80">
        <v>0.56663618199550259</v>
      </c>
      <c r="M48" s="80">
        <v>0.55849540022810507</v>
      </c>
      <c r="N48" s="80">
        <v>0.12438655686735108</v>
      </c>
      <c r="O48" s="80"/>
      <c r="P48" s="80">
        <v>1.0660000000000001</v>
      </c>
      <c r="Q48" s="80">
        <v>0.3870457140815094</v>
      </c>
      <c r="R48" s="80">
        <v>0.45800000000000002</v>
      </c>
      <c r="S48" s="80">
        <v>0.63701523802716975</v>
      </c>
      <c r="T48" s="81">
        <v>0.3732017847977353</v>
      </c>
      <c r="U48" s="63"/>
    </row>
    <row r="49" spans="1:21" ht="15" x14ac:dyDescent="0.25">
      <c r="A49" s="74" t="s">
        <v>442</v>
      </c>
      <c r="B49" s="141" t="s">
        <v>1617</v>
      </c>
      <c r="C49" s="68" t="s">
        <v>309</v>
      </c>
      <c r="D49" s="68" t="s">
        <v>1618</v>
      </c>
      <c r="E49" s="68" t="s">
        <v>335</v>
      </c>
      <c r="F49" s="12" t="s">
        <v>1626</v>
      </c>
      <c r="G49" s="68" t="s">
        <v>334</v>
      </c>
      <c r="H49" s="68" t="s">
        <v>1640</v>
      </c>
      <c r="I49" s="69" t="s">
        <v>1609</v>
      </c>
      <c r="J49" s="79">
        <v>2.2828758542690761</v>
      </c>
      <c r="K49" s="80">
        <v>2.2673275417333469</v>
      </c>
      <c r="L49" s="80">
        <v>2.2830700017630816</v>
      </c>
      <c r="M49" s="80">
        <v>2.2777577992551685</v>
      </c>
      <c r="N49" s="80">
        <v>9.0333895792769469E-3</v>
      </c>
      <c r="O49" s="80"/>
      <c r="P49" s="80">
        <v>1.5772954448575831</v>
      </c>
      <c r="Q49" s="80">
        <v>1.3959091178295371</v>
      </c>
      <c r="R49" s="80">
        <v>1.6242890077919434</v>
      </c>
      <c r="S49" s="80">
        <v>1.5324978568263543</v>
      </c>
      <c r="T49" s="81">
        <v>0.12060042062477212</v>
      </c>
      <c r="U49" s="63"/>
    </row>
    <row r="50" spans="1:21" ht="15" x14ac:dyDescent="0.25">
      <c r="A50" s="74" t="s">
        <v>464</v>
      </c>
      <c r="B50" s="141" t="s">
        <v>1617</v>
      </c>
      <c r="C50" s="68" t="s">
        <v>309</v>
      </c>
      <c r="D50" s="68" t="s">
        <v>1618</v>
      </c>
      <c r="E50" s="68" t="s">
        <v>335</v>
      </c>
      <c r="F50" s="145" t="s">
        <v>1627</v>
      </c>
      <c r="G50" s="68" t="s">
        <v>334</v>
      </c>
      <c r="H50" s="68" t="s">
        <v>1635</v>
      </c>
      <c r="I50" s="69" t="s">
        <v>1609</v>
      </c>
      <c r="J50" s="79">
        <v>0.5014865797275101</v>
      </c>
      <c r="K50" s="80">
        <v>0.71425010311573545</v>
      </c>
      <c r="L50" s="80">
        <v>0.44502477804839224</v>
      </c>
      <c r="M50" s="80">
        <v>0.553587153630546</v>
      </c>
      <c r="N50" s="80">
        <v>0.14197331180603384</v>
      </c>
      <c r="O50" s="80"/>
      <c r="P50" s="80">
        <v>0.25537015759907244</v>
      </c>
      <c r="Q50" s="80">
        <v>0.34911254812496734</v>
      </c>
      <c r="R50" s="80">
        <v>0.45078917966602133</v>
      </c>
      <c r="S50" s="80">
        <v>0.35175729513002035</v>
      </c>
      <c r="T50" s="81">
        <v>9.7736352302719071E-2</v>
      </c>
      <c r="U50" s="63"/>
    </row>
    <row r="51" spans="1:21" ht="15" x14ac:dyDescent="0.25">
      <c r="A51" s="74" t="s">
        <v>465</v>
      </c>
      <c r="B51" s="141" t="s">
        <v>1617</v>
      </c>
      <c r="C51" s="68" t="s">
        <v>309</v>
      </c>
      <c r="D51" s="68" t="s">
        <v>1618</v>
      </c>
      <c r="E51" s="68" t="s">
        <v>335</v>
      </c>
      <c r="F51" s="12" t="s">
        <v>1627</v>
      </c>
      <c r="G51" s="68" t="s">
        <v>334</v>
      </c>
      <c r="H51" s="68" t="s">
        <v>1636</v>
      </c>
      <c r="I51" s="69" t="s">
        <v>1609</v>
      </c>
      <c r="J51" s="79">
        <v>0</v>
      </c>
      <c r="K51" s="80">
        <v>0.4379330114429098</v>
      </c>
      <c r="L51" s="80">
        <v>0</v>
      </c>
      <c r="M51" s="80">
        <v>0.14597767048096993</v>
      </c>
      <c r="N51" s="80">
        <v>0.25284074204358747</v>
      </c>
      <c r="O51" s="80"/>
      <c r="P51" s="80">
        <v>0</v>
      </c>
      <c r="Q51" s="80">
        <v>0</v>
      </c>
      <c r="R51" s="80">
        <v>0</v>
      </c>
      <c r="S51" s="80">
        <v>0</v>
      </c>
      <c r="T51" s="81">
        <v>0</v>
      </c>
      <c r="U51" s="63"/>
    </row>
    <row r="52" spans="1:21" ht="15" x14ac:dyDescent="0.25">
      <c r="A52" s="74" t="s">
        <v>466</v>
      </c>
      <c r="B52" s="141" t="s">
        <v>1617</v>
      </c>
      <c r="C52" s="68" t="s">
        <v>309</v>
      </c>
      <c r="D52" s="68" t="s">
        <v>1618</v>
      </c>
      <c r="E52" s="68" t="s">
        <v>335</v>
      </c>
      <c r="F52" s="12" t="s">
        <v>1627</v>
      </c>
      <c r="G52" s="68" t="s">
        <v>334</v>
      </c>
      <c r="H52" s="68" t="s">
        <v>1637</v>
      </c>
      <c r="I52" s="69" t="s">
        <v>1609</v>
      </c>
      <c r="J52" s="79">
        <v>0</v>
      </c>
      <c r="K52" s="80">
        <v>0</v>
      </c>
      <c r="L52" s="80">
        <v>0</v>
      </c>
      <c r="M52" s="80">
        <v>0</v>
      </c>
      <c r="N52" s="80">
        <v>0</v>
      </c>
      <c r="O52" s="80"/>
      <c r="P52" s="80">
        <v>0</v>
      </c>
      <c r="Q52" s="80">
        <v>0</v>
      </c>
      <c r="R52" s="80">
        <v>0</v>
      </c>
      <c r="S52" s="80">
        <v>0</v>
      </c>
      <c r="T52" s="81">
        <v>0</v>
      </c>
      <c r="U52" s="63"/>
    </row>
    <row r="53" spans="1:21" ht="15" x14ac:dyDescent="0.25">
      <c r="A53" s="74" t="s">
        <v>467</v>
      </c>
      <c r="B53" s="141" t="s">
        <v>1617</v>
      </c>
      <c r="C53" s="68" t="s">
        <v>309</v>
      </c>
      <c r="D53" s="68" t="s">
        <v>1618</v>
      </c>
      <c r="E53" s="68" t="s">
        <v>335</v>
      </c>
      <c r="F53" s="12" t="s">
        <v>1627</v>
      </c>
      <c r="G53" s="68" t="s">
        <v>334</v>
      </c>
      <c r="H53" s="68" t="s">
        <v>1638</v>
      </c>
      <c r="I53" s="69" t="s">
        <v>1609</v>
      </c>
      <c r="J53" s="79">
        <v>0</v>
      </c>
      <c r="K53" s="80">
        <v>0</v>
      </c>
      <c r="L53" s="80">
        <v>0</v>
      </c>
      <c r="M53" s="80">
        <v>0</v>
      </c>
      <c r="N53" s="80">
        <v>0</v>
      </c>
      <c r="O53" s="80"/>
      <c r="P53" s="80">
        <v>0</v>
      </c>
      <c r="Q53" s="80">
        <v>0</v>
      </c>
      <c r="R53" s="80">
        <v>0</v>
      </c>
      <c r="S53" s="80">
        <v>0</v>
      </c>
      <c r="T53" s="81">
        <v>0</v>
      </c>
      <c r="U53" s="63"/>
    </row>
    <row r="54" spans="1:21" ht="15" x14ac:dyDescent="0.25">
      <c r="A54" s="74" t="s">
        <v>468</v>
      </c>
      <c r="B54" s="141" t="s">
        <v>1617</v>
      </c>
      <c r="C54" s="68" t="s">
        <v>309</v>
      </c>
      <c r="D54" s="68" t="s">
        <v>1618</v>
      </c>
      <c r="E54" s="68" t="s">
        <v>335</v>
      </c>
      <c r="F54" s="12" t="s">
        <v>1627</v>
      </c>
      <c r="G54" s="68" t="s">
        <v>334</v>
      </c>
      <c r="H54" s="68" t="s">
        <v>1639</v>
      </c>
      <c r="I54" s="69" t="s">
        <v>1609</v>
      </c>
      <c r="J54" s="79">
        <v>0</v>
      </c>
      <c r="K54" s="80">
        <v>0</v>
      </c>
      <c r="L54" s="80">
        <v>0</v>
      </c>
      <c r="M54" s="80">
        <v>0</v>
      </c>
      <c r="N54" s="80">
        <v>0</v>
      </c>
      <c r="O54" s="80"/>
      <c r="P54" s="80">
        <v>0</v>
      </c>
      <c r="Q54" s="80">
        <v>0</v>
      </c>
      <c r="R54" s="80">
        <v>0</v>
      </c>
      <c r="S54" s="80">
        <v>0</v>
      </c>
      <c r="T54" s="81">
        <v>0</v>
      </c>
      <c r="U54" s="63"/>
    </row>
    <row r="55" spans="1:21" ht="15" x14ac:dyDescent="0.25">
      <c r="A55" s="74" t="s">
        <v>469</v>
      </c>
      <c r="B55" s="141" t="s">
        <v>1617</v>
      </c>
      <c r="C55" s="68" t="s">
        <v>309</v>
      </c>
      <c r="D55" s="68" t="s">
        <v>1618</v>
      </c>
      <c r="E55" s="68" t="s">
        <v>335</v>
      </c>
      <c r="F55" s="12" t="s">
        <v>1627</v>
      </c>
      <c r="G55" s="68" t="s">
        <v>334</v>
      </c>
      <c r="H55" s="68" t="s">
        <v>1640</v>
      </c>
      <c r="I55" s="69" t="s">
        <v>1609</v>
      </c>
      <c r="J55" s="79">
        <v>8.5099770267298904</v>
      </c>
      <c r="K55" s="80">
        <v>8.9223462804835556</v>
      </c>
      <c r="L55" s="80">
        <v>8.8111180679038323</v>
      </c>
      <c r="M55" s="80">
        <v>8.7478137917057595</v>
      </c>
      <c r="N55" s="80">
        <v>0.21334871431311719</v>
      </c>
      <c r="O55" s="80"/>
      <c r="P55" s="80">
        <v>12.213231607849602</v>
      </c>
      <c r="Q55" s="80">
        <v>12.5096265687315</v>
      </c>
      <c r="R55" s="80">
        <v>11.406105497508451</v>
      </c>
      <c r="S55" s="80">
        <v>12.042987891363184</v>
      </c>
      <c r="T55" s="81">
        <v>0.57111897264111922</v>
      </c>
      <c r="U55" s="63"/>
    </row>
    <row r="56" spans="1:21" ht="15" x14ac:dyDescent="0.25">
      <c r="A56" s="74" t="s">
        <v>470</v>
      </c>
      <c r="B56" s="141" t="s">
        <v>1617</v>
      </c>
      <c r="C56" s="68" t="s">
        <v>309</v>
      </c>
      <c r="D56" s="68" t="s">
        <v>1618</v>
      </c>
      <c r="E56" s="68" t="s">
        <v>335</v>
      </c>
      <c r="F56" s="145" t="s">
        <v>1628</v>
      </c>
      <c r="G56" s="68" t="s">
        <v>334</v>
      </c>
      <c r="H56" s="68" t="s">
        <v>1635</v>
      </c>
      <c r="I56" s="69" t="s">
        <v>1609</v>
      </c>
      <c r="J56" s="79">
        <v>0</v>
      </c>
      <c r="K56" s="80">
        <v>0.18027886429608278</v>
      </c>
      <c r="L56" s="80">
        <v>0</v>
      </c>
      <c r="M56" s="80">
        <v>6.0092954765360924E-2</v>
      </c>
      <c r="N56" s="80">
        <v>0.10408405083054341</v>
      </c>
      <c r="O56" s="80"/>
      <c r="P56" s="80">
        <v>0</v>
      </c>
      <c r="Q56" s="80">
        <v>0</v>
      </c>
      <c r="R56" s="80">
        <v>0</v>
      </c>
      <c r="S56" s="80">
        <v>0</v>
      </c>
      <c r="T56" s="81">
        <v>0</v>
      </c>
      <c r="U56" s="63"/>
    </row>
    <row r="57" spans="1:21" ht="15" x14ac:dyDescent="0.25">
      <c r="A57" s="74" t="s">
        <v>471</v>
      </c>
      <c r="B57" s="141" t="s">
        <v>1617</v>
      </c>
      <c r="C57" s="68" t="s">
        <v>309</v>
      </c>
      <c r="D57" s="68" t="s">
        <v>1618</v>
      </c>
      <c r="E57" s="68" t="s">
        <v>335</v>
      </c>
      <c r="F57" s="12" t="s">
        <v>1628</v>
      </c>
      <c r="G57" s="68" t="s">
        <v>334</v>
      </c>
      <c r="H57" s="68" t="s">
        <v>1636</v>
      </c>
      <c r="I57" s="69" t="s">
        <v>1609</v>
      </c>
      <c r="J57" s="79">
        <v>0.28291524255786288</v>
      </c>
      <c r="K57" s="80">
        <v>0.25739555381903045</v>
      </c>
      <c r="L57" s="80">
        <v>0.20275732274700808</v>
      </c>
      <c r="M57" s="80">
        <v>0.24768937304130048</v>
      </c>
      <c r="N57" s="80">
        <v>4.0950952199775931E-2</v>
      </c>
      <c r="O57" s="80"/>
      <c r="P57" s="80">
        <v>0</v>
      </c>
      <c r="Q57" s="80">
        <v>0</v>
      </c>
      <c r="R57" s="80">
        <v>0</v>
      </c>
      <c r="S57" s="80">
        <v>0</v>
      </c>
      <c r="T57" s="81">
        <v>0</v>
      </c>
      <c r="U57" s="63"/>
    </row>
    <row r="58" spans="1:21" ht="15" x14ac:dyDescent="0.25">
      <c r="A58" s="74" t="s">
        <v>472</v>
      </c>
      <c r="B58" s="141" t="s">
        <v>1617</v>
      </c>
      <c r="C58" s="68" t="s">
        <v>309</v>
      </c>
      <c r="D58" s="68" t="s">
        <v>1618</v>
      </c>
      <c r="E58" s="68" t="s">
        <v>335</v>
      </c>
      <c r="F58" s="12" t="s">
        <v>1628</v>
      </c>
      <c r="G58" s="68" t="s">
        <v>334</v>
      </c>
      <c r="H58" s="68" t="s">
        <v>1637</v>
      </c>
      <c r="I58" s="69" t="s">
        <v>1609</v>
      </c>
      <c r="J58" s="79">
        <v>0.26853440279123397</v>
      </c>
      <c r="K58" s="80">
        <v>0.22152537212186252</v>
      </c>
      <c r="L58" s="80">
        <v>0.20082935832313289</v>
      </c>
      <c r="M58" s="80">
        <v>0.23029637774540979</v>
      </c>
      <c r="N58" s="80">
        <v>3.4694252641368807E-2</v>
      </c>
      <c r="O58" s="80"/>
      <c r="P58" s="80">
        <v>0</v>
      </c>
      <c r="Q58" s="80">
        <v>0</v>
      </c>
      <c r="R58" s="80">
        <v>0</v>
      </c>
      <c r="S58" s="80">
        <v>0</v>
      </c>
      <c r="T58" s="81">
        <v>0</v>
      </c>
      <c r="U58" s="63"/>
    </row>
    <row r="59" spans="1:21" ht="15" x14ac:dyDescent="0.25">
      <c r="A59" s="74" t="s">
        <v>473</v>
      </c>
      <c r="B59" s="141" t="s">
        <v>1617</v>
      </c>
      <c r="C59" s="68" t="s">
        <v>309</v>
      </c>
      <c r="D59" s="68" t="s">
        <v>1618</v>
      </c>
      <c r="E59" s="68" t="s">
        <v>335</v>
      </c>
      <c r="F59" s="12" t="s">
        <v>1628</v>
      </c>
      <c r="G59" s="68" t="s">
        <v>334</v>
      </c>
      <c r="H59" s="68" t="s">
        <v>1638</v>
      </c>
      <c r="I59" s="69" t="s">
        <v>1609</v>
      </c>
      <c r="J59" s="79">
        <v>0</v>
      </c>
      <c r="K59" s="80">
        <v>0.21712065751702123</v>
      </c>
      <c r="L59" s="80">
        <v>0.20088467538174934</v>
      </c>
      <c r="M59" s="80">
        <v>0.13933511096625686</v>
      </c>
      <c r="N59" s="80">
        <v>0.12094050868074992</v>
      </c>
      <c r="O59" s="80"/>
      <c r="P59" s="80">
        <v>0</v>
      </c>
      <c r="Q59" s="80">
        <v>0</v>
      </c>
      <c r="R59" s="80">
        <v>0</v>
      </c>
      <c r="S59" s="80">
        <v>0</v>
      </c>
      <c r="T59" s="81">
        <v>0</v>
      </c>
      <c r="U59" s="63"/>
    </row>
    <row r="60" spans="1:21" ht="15" x14ac:dyDescent="0.25">
      <c r="A60" s="74" t="s">
        <v>48</v>
      </c>
      <c r="B60" s="141" t="s">
        <v>1617</v>
      </c>
      <c r="C60" s="68" t="s">
        <v>309</v>
      </c>
      <c r="D60" s="68" t="s">
        <v>1618</v>
      </c>
      <c r="E60" s="68" t="s">
        <v>335</v>
      </c>
      <c r="F60" s="12" t="s">
        <v>1628</v>
      </c>
      <c r="G60" s="68" t="s">
        <v>334</v>
      </c>
      <c r="H60" s="68" t="s">
        <v>1639</v>
      </c>
      <c r="I60" s="69" t="s">
        <v>1609</v>
      </c>
      <c r="J60" s="79">
        <v>0</v>
      </c>
      <c r="K60" s="80">
        <v>0</v>
      </c>
      <c r="L60" s="80">
        <v>0</v>
      </c>
      <c r="M60" s="80">
        <v>0</v>
      </c>
      <c r="N60" s="80">
        <v>0</v>
      </c>
      <c r="O60" s="80"/>
      <c r="P60" s="80">
        <v>0</v>
      </c>
      <c r="Q60" s="80">
        <v>0</v>
      </c>
      <c r="R60" s="80">
        <v>0</v>
      </c>
      <c r="S60" s="80">
        <v>0</v>
      </c>
      <c r="T60" s="81">
        <v>0</v>
      </c>
      <c r="U60" s="63"/>
    </row>
    <row r="61" spans="1:21" ht="15" x14ac:dyDescent="0.25">
      <c r="A61" s="74" t="s">
        <v>474</v>
      </c>
      <c r="B61" s="141" t="s">
        <v>1617</v>
      </c>
      <c r="C61" s="68" t="s">
        <v>309</v>
      </c>
      <c r="D61" s="68" t="s">
        <v>1618</v>
      </c>
      <c r="E61" s="68" t="s">
        <v>335</v>
      </c>
      <c r="F61" s="12" t="s">
        <v>1628</v>
      </c>
      <c r="G61" s="68" t="s">
        <v>334</v>
      </c>
      <c r="H61" s="68" t="s">
        <v>1640</v>
      </c>
      <c r="I61" s="69" t="s">
        <v>1609</v>
      </c>
      <c r="J61" s="79">
        <v>0</v>
      </c>
      <c r="K61" s="80">
        <v>0</v>
      </c>
      <c r="L61" s="80">
        <v>0</v>
      </c>
      <c r="M61" s="80">
        <v>0</v>
      </c>
      <c r="N61" s="80">
        <v>0</v>
      </c>
      <c r="O61" s="80"/>
      <c r="P61" s="80">
        <v>0</v>
      </c>
      <c r="Q61" s="80">
        <v>0</v>
      </c>
      <c r="R61" s="80">
        <v>0</v>
      </c>
      <c r="S61" s="80">
        <v>0</v>
      </c>
      <c r="T61" s="81">
        <v>0</v>
      </c>
      <c r="U61" s="63"/>
    </row>
    <row r="62" spans="1:21" ht="15" x14ac:dyDescent="0.25">
      <c r="A62" s="74" t="s">
        <v>496</v>
      </c>
      <c r="B62" s="141" t="s">
        <v>1617</v>
      </c>
      <c r="C62" s="68" t="s">
        <v>309</v>
      </c>
      <c r="D62" s="68" t="s">
        <v>1618</v>
      </c>
      <c r="E62" s="68" t="s">
        <v>335</v>
      </c>
      <c r="F62" s="145" t="s">
        <v>1629</v>
      </c>
      <c r="G62" s="68" t="s">
        <v>334</v>
      </c>
      <c r="H62" s="68" t="s">
        <v>1635</v>
      </c>
      <c r="I62" s="69" t="s">
        <v>1609</v>
      </c>
      <c r="J62" s="79">
        <v>0</v>
      </c>
      <c r="K62" s="80">
        <v>0</v>
      </c>
      <c r="L62" s="80">
        <v>6.1483847821350857E-2</v>
      </c>
      <c r="M62" s="80">
        <v>2.0494615940450284E-2</v>
      </c>
      <c r="N62" s="80">
        <v>3.54977160904709E-2</v>
      </c>
      <c r="O62" s="80"/>
      <c r="P62" s="80">
        <v>0</v>
      </c>
      <c r="Q62" s="80">
        <v>0</v>
      </c>
      <c r="R62" s="80">
        <v>0</v>
      </c>
      <c r="S62" s="80">
        <v>0</v>
      </c>
      <c r="T62" s="81">
        <v>0</v>
      </c>
      <c r="U62" s="63"/>
    </row>
    <row r="63" spans="1:21" ht="15" x14ac:dyDescent="0.25">
      <c r="A63" s="74" t="s">
        <v>497</v>
      </c>
      <c r="B63" s="141" t="s">
        <v>1617</v>
      </c>
      <c r="C63" s="68" t="s">
        <v>309</v>
      </c>
      <c r="D63" s="68" t="s">
        <v>1618</v>
      </c>
      <c r="E63" s="68" t="s">
        <v>335</v>
      </c>
      <c r="F63" s="12" t="s">
        <v>1629</v>
      </c>
      <c r="G63" s="68" t="s">
        <v>334</v>
      </c>
      <c r="H63" s="68" t="s">
        <v>1636</v>
      </c>
      <c r="I63" s="69" t="s">
        <v>1609</v>
      </c>
      <c r="J63" s="79">
        <v>0</v>
      </c>
      <c r="K63" s="80">
        <v>0</v>
      </c>
      <c r="L63" s="80">
        <v>0.11590558930381005</v>
      </c>
      <c r="M63" s="80">
        <v>3.863519643460335E-2</v>
      </c>
      <c r="N63" s="80">
        <v>6.6918123185136943E-2</v>
      </c>
      <c r="O63" s="80"/>
      <c r="P63" s="80">
        <v>0</v>
      </c>
      <c r="Q63" s="80">
        <v>0</v>
      </c>
      <c r="R63" s="80">
        <v>0</v>
      </c>
      <c r="S63" s="80">
        <v>0</v>
      </c>
      <c r="T63" s="81">
        <v>0</v>
      </c>
      <c r="U63" s="63"/>
    </row>
    <row r="64" spans="1:21" ht="15" x14ac:dyDescent="0.25">
      <c r="A64" s="74" t="s">
        <v>498</v>
      </c>
      <c r="B64" s="141" t="s">
        <v>1617</v>
      </c>
      <c r="C64" s="68" t="s">
        <v>309</v>
      </c>
      <c r="D64" s="68" t="s">
        <v>1618</v>
      </c>
      <c r="E64" s="68" t="s">
        <v>335</v>
      </c>
      <c r="F64" s="12" t="s">
        <v>1629</v>
      </c>
      <c r="G64" s="68" t="s">
        <v>334</v>
      </c>
      <c r="H64" s="68" t="s">
        <v>1637</v>
      </c>
      <c r="I64" s="69" t="s">
        <v>1609</v>
      </c>
      <c r="J64" s="79">
        <v>0</v>
      </c>
      <c r="K64" s="80">
        <v>0</v>
      </c>
      <c r="L64" s="80">
        <v>0.11810118753683788</v>
      </c>
      <c r="M64" s="80">
        <v>3.936706251227929E-2</v>
      </c>
      <c r="N64" s="80">
        <v>6.8185752416007814E-2</v>
      </c>
      <c r="O64" s="80"/>
      <c r="P64" s="80">
        <v>0</v>
      </c>
      <c r="Q64" s="80">
        <v>5.8522276582078592E-2</v>
      </c>
      <c r="R64" s="80">
        <v>0</v>
      </c>
      <c r="S64" s="80">
        <v>1.9507425527359529E-2</v>
      </c>
      <c r="T64" s="81">
        <v>3.3787852138252805E-2</v>
      </c>
      <c r="U64" s="63"/>
    </row>
    <row r="65" spans="1:21" ht="15" x14ac:dyDescent="0.25">
      <c r="A65" s="74" t="s">
        <v>499</v>
      </c>
      <c r="B65" s="141" t="s">
        <v>1617</v>
      </c>
      <c r="C65" s="68" t="s">
        <v>309</v>
      </c>
      <c r="D65" s="68" t="s">
        <v>1618</v>
      </c>
      <c r="E65" s="68" t="s">
        <v>335</v>
      </c>
      <c r="F65" s="12" t="s">
        <v>1629</v>
      </c>
      <c r="G65" s="68" t="s">
        <v>334</v>
      </c>
      <c r="H65" s="68" t="s">
        <v>1638</v>
      </c>
      <c r="I65" s="69" t="s">
        <v>1609</v>
      </c>
      <c r="J65" s="79">
        <v>4.0712455260410035E-2</v>
      </c>
      <c r="K65" s="80">
        <v>0</v>
      </c>
      <c r="L65" s="80">
        <v>0.12437022921133244</v>
      </c>
      <c r="M65" s="80">
        <v>5.5027561490580822E-2</v>
      </c>
      <c r="N65" s="80">
        <v>6.3408833598368991E-2</v>
      </c>
      <c r="O65" s="80"/>
      <c r="P65" s="80">
        <v>0</v>
      </c>
      <c r="Q65" s="80">
        <v>0</v>
      </c>
      <c r="R65" s="80">
        <v>4.0490896960617292E-2</v>
      </c>
      <c r="S65" s="80">
        <v>1.3496965653539097E-2</v>
      </c>
      <c r="T65" s="81">
        <v>2.3377430259941795E-2</v>
      </c>
      <c r="U65" s="63"/>
    </row>
    <row r="66" spans="1:21" ht="15" x14ac:dyDescent="0.25">
      <c r="A66" s="74" t="s">
        <v>500</v>
      </c>
      <c r="B66" s="141" t="s">
        <v>1617</v>
      </c>
      <c r="C66" s="68" t="s">
        <v>309</v>
      </c>
      <c r="D66" s="68" t="s">
        <v>1618</v>
      </c>
      <c r="E66" s="68" t="s">
        <v>335</v>
      </c>
      <c r="F66" s="12" t="s">
        <v>1629</v>
      </c>
      <c r="G66" s="68" t="s">
        <v>334</v>
      </c>
      <c r="H66" s="68" t="s">
        <v>1639</v>
      </c>
      <c r="I66" s="69" t="s">
        <v>1609</v>
      </c>
      <c r="J66" s="79">
        <v>4.5834841287023621E-2</v>
      </c>
      <c r="K66" s="80">
        <v>0</v>
      </c>
      <c r="L66" s="80">
        <v>0.11213462107991894</v>
      </c>
      <c r="M66" s="80">
        <v>5.2656487455647522E-2</v>
      </c>
      <c r="N66" s="80">
        <v>5.6377694645326493E-2</v>
      </c>
      <c r="O66" s="80"/>
      <c r="P66" s="80">
        <v>4.1080548642227425E-2</v>
      </c>
      <c r="Q66" s="80">
        <v>5.1452316200564556E-2</v>
      </c>
      <c r="R66" s="80">
        <v>6.5819161195768097E-2</v>
      </c>
      <c r="S66" s="80">
        <v>5.2784008679520024E-2</v>
      </c>
      <c r="T66" s="81">
        <v>1.2422954214373902E-2</v>
      </c>
      <c r="U66" s="63"/>
    </row>
    <row r="67" spans="1:21" ht="15" x14ac:dyDescent="0.25">
      <c r="A67" s="74" t="s">
        <v>501</v>
      </c>
      <c r="B67" s="141" t="s">
        <v>1617</v>
      </c>
      <c r="C67" s="68" t="s">
        <v>309</v>
      </c>
      <c r="D67" s="68" t="s">
        <v>1618</v>
      </c>
      <c r="E67" s="68" t="s">
        <v>335</v>
      </c>
      <c r="F67" s="12" t="s">
        <v>1629</v>
      </c>
      <c r="G67" s="68" t="s">
        <v>334</v>
      </c>
      <c r="H67" s="68" t="s">
        <v>1640</v>
      </c>
      <c r="I67" s="69" t="s">
        <v>1609</v>
      </c>
      <c r="J67" s="79">
        <v>0.37492431172508167</v>
      </c>
      <c r="K67" s="80">
        <v>0.40362370248909607</v>
      </c>
      <c r="L67" s="80">
        <v>0.37316174876605102</v>
      </c>
      <c r="M67" s="80">
        <v>0.38390325432674288</v>
      </c>
      <c r="N67" s="80">
        <v>1.7101131946136782E-2</v>
      </c>
      <c r="O67" s="80"/>
      <c r="P67" s="80">
        <v>0.50408495387995611</v>
      </c>
      <c r="Q67" s="80">
        <v>0.44317502778651269</v>
      </c>
      <c r="R67" s="80">
        <v>0.42616986827529524</v>
      </c>
      <c r="S67" s="80">
        <v>0.45780994998058805</v>
      </c>
      <c r="T67" s="81">
        <v>4.0967375457983478E-2</v>
      </c>
      <c r="U67" s="63"/>
    </row>
    <row r="68" spans="1:21" ht="15" x14ac:dyDescent="0.25">
      <c r="A68" s="74" t="s">
        <v>502</v>
      </c>
      <c r="B68" s="141" t="s">
        <v>1617</v>
      </c>
      <c r="C68" s="68" t="s">
        <v>309</v>
      </c>
      <c r="D68" s="68" t="s">
        <v>1618</v>
      </c>
      <c r="E68" s="68" t="s">
        <v>335</v>
      </c>
      <c r="F68" s="145" t="s">
        <v>1630</v>
      </c>
      <c r="G68" s="68" t="s">
        <v>334</v>
      </c>
      <c r="H68" s="68" t="s">
        <v>1635</v>
      </c>
      <c r="I68" s="69" t="s">
        <v>1609</v>
      </c>
      <c r="J68" s="79">
        <v>0</v>
      </c>
      <c r="K68" s="80">
        <v>0.2310134704416788</v>
      </c>
      <c r="L68" s="80">
        <v>0.23148678540997822</v>
      </c>
      <c r="M68" s="80">
        <v>0.15416675195055232</v>
      </c>
      <c r="N68" s="80">
        <v>0.13351253335175001</v>
      </c>
      <c r="O68" s="80"/>
      <c r="P68" s="80">
        <v>0</v>
      </c>
      <c r="Q68" s="80">
        <v>0</v>
      </c>
      <c r="R68" s="80">
        <v>0</v>
      </c>
      <c r="S68" s="80">
        <v>0</v>
      </c>
      <c r="T68" s="81">
        <v>0</v>
      </c>
      <c r="U68" s="63"/>
    </row>
    <row r="69" spans="1:21" ht="15" x14ac:dyDescent="0.25">
      <c r="A69" s="74" t="s">
        <v>503</v>
      </c>
      <c r="B69" s="141" t="s">
        <v>1617</v>
      </c>
      <c r="C69" s="68" t="s">
        <v>309</v>
      </c>
      <c r="D69" s="68" t="s">
        <v>1618</v>
      </c>
      <c r="E69" s="68" t="s">
        <v>335</v>
      </c>
      <c r="F69" s="12" t="s">
        <v>1630</v>
      </c>
      <c r="G69" s="68" t="s">
        <v>334</v>
      </c>
      <c r="H69" s="68" t="s">
        <v>1636</v>
      </c>
      <c r="I69" s="69" t="s">
        <v>1609</v>
      </c>
      <c r="J69" s="79">
        <v>0</v>
      </c>
      <c r="K69" s="80">
        <v>0.32015971003221549</v>
      </c>
      <c r="L69" s="80">
        <v>0.28366853035069572</v>
      </c>
      <c r="M69" s="80">
        <v>0.20127608012763706</v>
      </c>
      <c r="N69" s="80">
        <v>0.17526250846172858</v>
      </c>
      <c r="O69" s="80"/>
      <c r="P69" s="80">
        <v>0</v>
      </c>
      <c r="Q69" s="80">
        <v>0</v>
      </c>
      <c r="R69" s="80">
        <v>0</v>
      </c>
      <c r="S69" s="80">
        <v>0</v>
      </c>
      <c r="T69" s="81">
        <v>0</v>
      </c>
      <c r="U69" s="63"/>
    </row>
    <row r="70" spans="1:21" ht="15" x14ac:dyDescent="0.25">
      <c r="A70" s="74" t="s">
        <v>504</v>
      </c>
      <c r="B70" s="141" t="s">
        <v>1617</v>
      </c>
      <c r="C70" s="68" t="s">
        <v>309</v>
      </c>
      <c r="D70" s="68" t="s">
        <v>1618</v>
      </c>
      <c r="E70" s="68" t="s">
        <v>335</v>
      </c>
      <c r="F70" s="12" t="s">
        <v>1630</v>
      </c>
      <c r="G70" s="68" t="s">
        <v>334</v>
      </c>
      <c r="H70" s="68" t="s">
        <v>1637</v>
      </c>
      <c r="I70" s="69" t="s">
        <v>1609</v>
      </c>
      <c r="J70" s="79">
        <v>0</v>
      </c>
      <c r="K70" s="80">
        <v>0.29986841182413831</v>
      </c>
      <c r="L70" s="80">
        <v>0.78900000000000003</v>
      </c>
      <c r="M70" s="80">
        <v>0.36295613727471276</v>
      </c>
      <c r="N70" s="80">
        <v>0.39826535855745138</v>
      </c>
      <c r="O70" s="80"/>
      <c r="P70" s="80">
        <v>0</v>
      </c>
      <c r="Q70" s="80">
        <v>0</v>
      </c>
      <c r="R70" s="80">
        <v>0</v>
      </c>
      <c r="S70" s="80">
        <v>0</v>
      </c>
      <c r="T70" s="81">
        <v>0</v>
      </c>
      <c r="U70" s="63"/>
    </row>
    <row r="71" spans="1:21" ht="15" x14ac:dyDescent="0.25">
      <c r="A71" s="74" t="s">
        <v>505</v>
      </c>
      <c r="B71" s="141" t="s">
        <v>1617</v>
      </c>
      <c r="C71" s="68" t="s">
        <v>309</v>
      </c>
      <c r="D71" s="68" t="s">
        <v>1618</v>
      </c>
      <c r="E71" s="68" t="s">
        <v>335</v>
      </c>
      <c r="F71" s="12" t="s">
        <v>1630</v>
      </c>
      <c r="G71" s="68" t="s">
        <v>334</v>
      </c>
      <c r="H71" s="68" t="s">
        <v>1638</v>
      </c>
      <c r="I71" s="69" t="s">
        <v>1609</v>
      </c>
      <c r="J71" s="79">
        <v>0</v>
      </c>
      <c r="K71" s="80">
        <v>0</v>
      </c>
      <c r="L71" s="80">
        <v>0.30066013683388598</v>
      </c>
      <c r="M71" s="80">
        <v>0.10022004561129533</v>
      </c>
      <c r="N71" s="80">
        <v>0.17358621093563378</v>
      </c>
      <c r="O71" s="80"/>
      <c r="P71" s="80">
        <v>0</v>
      </c>
      <c r="Q71" s="80">
        <v>0</v>
      </c>
      <c r="R71" s="80">
        <v>0</v>
      </c>
      <c r="S71" s="80">
        <v>0</v>
      </c>
      <c r="T71" s="81">
        <v>0</v>
      </c>
      <c r="U71" s="63"/>
    </row>
    <row r="72" spans="1:21" ht="15" x14ac:dyDescent="0.25">
      <c r="A72" s="74" t="s">
        <v>192</v>
      </c>
      <c r="B72" s="141" t="s">
        <v>1617</v>
      </c>
      <c r="C72" s="68" t="s">
        <v>309</v>
      </c>
      <c r="D72" s="68" t="s">
        <v>1618</v>
      </c>
      <c r="E72" s="68" t="s">
        <v>335</v>
      </c>
      <c r="F72" s="12" t="s">
        <v>1630</v>
      </c>
      <c r="G72" s="68" t="s">
        <v>334</v>
      </c>
      <c r="H72" s="68" t="s">
        <v>1639</v>
      </c>
      <c r="I72" s="69" t="s">
        <v>1609</v>
      </c>
      <c r="J72" s="79">
        <v>0</v>
      </c>
      <c r="K72" s="80">
        <v>0.31735066791749839</v>
      </c>
      <c r="L72" s="80">
        <v>0.27196047428079695</v>
      </c>
      <c r="M72" s="80">
        <v>0.19643704739943177</v>
      </c>
      <c r="N72" s="80">
        <v>0.1716266372473961</v>
      </c>
      <c r="O72" s="80"/>
      <c r="P72" s="80">
        <v>0</v>
      </c>
      <c r="Q72" s="80">
        <v>0</v>
      </c>
      <c r="R72" s="80">
        <v>0</v>
      </c>
      <c r="S72" s="80">
        <v>0</v>
      </c>
      <c r="T72" s="81">
        <v>0</v>
      </c>
      <c r="U72" s="63"/>
    </row>
    <row r="73" spans="1:21" ht="15" x14ac:dyDescent="0.25">
      <c r="A73" s="74" t="s">
        <v>506</v>
      </c>
      <c r="B73" s="141" t="s">
        <v>1617</v>
      </c>
      <c r="C73" s="68" t="s">
        <v>309</v>
      </c>
      <c r="D73" s="68" t="s">
        <v>1618</v>
      </c>
      <c r="E73" s="68" t="s">
        <v>335</v>
      </c>
      <c r="F73" s="12" t="s">
        <v>1630</v>
      </c>
      <c r="G73" s="68" t="s">
        <v>334</v>
      </c>
      <c r="H73" s="68" t="s">
        <v>1640</v>
      </c>
      <c r="I73" s="69" t="s">
        <v>1609</v>
      </c>
      <c r="J73" s="79">
        <v>0.29750945056571082</v>
      </c>
      <c r="K73" s="80">
        <v>0.26033561785077647</v>
      </c>
      <c r="L73" s="80">
        <v>0.31687164902117587</v>
      </c>
      <c r="M73" s="80">
        <v>0.2915722391458877</v>
      </c>
      <c r="N73" s="80">
        <v>2.8731838867497701E-2</v>
      </c>
      <c r="O73" s="80"/>
      <c r="P73" s="80">
        <v>0.37707607292062567</v>
      </c>
      <c r="Q73" s="80">
        <v>0.35842774041886982</v>
      </c>
      <c r="R73" s="80">
        <v>0.35872061301900626</v>
      </c>
      <c r="S73" s="80">
        <v>0.36474147545283397</v>
      </c>
      <c r="T73" s="81">
        <v>1.0683078423812057E-2</v>
      </c>
      <c r="U73" s="63"/>
    </row>
    <row r="74" spans="1:21" ht="15" x14ac:dyDescent="0.25">
      <c r="A74" s="74" t="s">
        <v>528</v>
      </c>
      <c r="B74" s="141" t="s">
        <v>1617</v>
      </c>
      <c r="C74" s="68" t="s">
        <v>309</v>
      </c>
      <c r="D74" s="68" t="s">
        <v>1618</v>
      </c>
      <c r="E74" s="68" t="s">
        <v>335</v>
      </c>
      <c r="F74" s="145" t="s">
        <v>1631</v>
      </c>
      <c r="G74" s="68" t="s">
        <v>334</v>
      </c>
      <c r="H74" s="68" t="s">
        <v>1635</v>
      </c>
      <c r="I74" s="69" t="s">
        <v>1609</v>
      </c>
      <c r="J74" s="79">
        <v>1.5610453203031898</v>
      </c>
      <c r="K74" s="80">
        <v>1.5088130263154027</v>
      </c>
      <c r="L74" s="80">
        <v>1.5028069806814517</v>
      </c>
      <c r="M74" s="80">
        <v>1.5242217757666812</v>
      </c>
      <c r="N74" s="80">
        <v>3.2031206974034519E-2</v>
      </c>
      <c r="O74" s="80"/>
      <c r="P74" s="80">
        <v>2.1211285608099093</v>
      </c>
      <c r="Q74" s="80">
        <v>2.0099161612690741</v>
      </c>
      <c r="R74" s="80">
        <v>2.1933360166929758</v>
      </c>
      <c r="S74" s="80">
        <v>2.1081269129239861</v>
      </c>
      <c r="T74" s="81">
        <v>9.2398555057659829E-2</v>
      </c>
      <c r="U74" s="63"/>
    </row>
    <row r="75" spans="1:21" ht="15" x14ac:dyDescent="0.25">
      <c r="A75" s="74" t="s">
        <v>529</v>
      </c>
      <c r="B75" s="141" t="s">
        <v>1617</v>
      </c>
      <c r="C75" s="68" t="s">
        <v>309</v>
      </c>
      <c r="D75" s="68" t="s">
        <v>1618</v>
      </c>
      <c r="E75" s="68" t="s">
        <v>335</v>
      </c>
      <c r="F75" s="12" t="s">
        <v>1631</v>
      </c>
      <c r="G75" s="68" t="s">
        <v>334</v>
      </c>
      <c r="H75" s="68" t="s">
        <v>1636</v>
      </c>
      <c r="I75" s="69" t="s">
        <v>1609</v>
      </c>
      <c r="J75" s="79">
        <v>13.281895493083743</v>
      </c>
      <c r="K75" s="80">
        <v>12.555026566308827</v>
      </c>
      <c r="L75" s="80">
        <v>12.532337898763192</v>
      </c>
      <c r="M75" s="80">
        <v>12.789753319385255</v>
      </c>
      <c r="N75" s="80">
        <v>0.42635857357188733</v>
      </c>
      <c r="O75" s="80"/>
      <c r="P75" s="80">
        <v>15.231262366914315</v>
      </c>
      <c r="Q75" s="80">
        <v>15.009589021828008</v>
      </c>
      <c r="R75" s="80">
        <v>14.846025587344359</v>
      </c>
      <c r="S75" s="80">
        <v>15.028958992028892</v>
      </c>
      <c r="T75" s="81">
        <v>0.1933474615621967</v>
      </c>
      <c r="U75" s="63"/>
    </row>
    <row r="76" spans="1:21" ht="15" x14ac:dyDescent="0.25">
      <c r="A76" s="74" t="s">
        <v>530</v>
      </c>
      <c r="B76" s="141" t="s">
        <v>1617</v>
      </c>
      <c r="C76" s="68" t="s">
        <v>309</v>
      </c>
      <c r="D76" s="68" t="s">
        <v>1618</v>
      </c>
      <c r="E76" s="68" t="s">
        <v>335</v>
      </c>
      <c r="F76" s="12" t="s">
        <v>1631</v>
      </c>
      <c r="G76" s="68" t="s">
        <v>334</v>
      </c>
      <c r="H76" s="68" t="s">
        <v>1637</v>
      </c>
      <c r="I76" s="69" t="s">
        <v>1609</v>
      </c>
      <c r="J76" s="79">
        <v>14.327833013094226</v>
      </c>
      <c r="K76" s="80">
        <v>14.136848008306398</v>
      </c>
      <c r="L76" s="80">
        <v>13.358129853573338</v>
      </c>
      <c r="M76" s="80">
        <v>13.940936958324654</v>
      </c>
      <c r="N76" s="80">
        <v>0.51367977283995736</v>
      </c>
      <c r="O76" s="80"/>
      <c r="P76" s="80">
        <v>13.560573005065047</v>
      </c>
      <c r="Q76" s="80">
        <v>13.92889274483221</v>
      </c>
      <c r="R76" s="80">
        <v>13.916272543219701</v>
      </c>
      <c r="S76" s="80">
        <v>13.801912764372318</v>
      </c>
      <c r="T76" s="81">
        <v>0.20910159477884008</v>
      </c>
      <c r="U76" s="63"/>
    </row>
    <row r="77" spans="1:21" ht="15" x14ac:dyDescent="0.25">
      <c r="A77" s="74" t="s">
        <v>531</v>
      </c>
      <c r="B77" s="141" t="s">
        <v>1617</v>
      </c>
      <c r="C77" s="68" t="s">
        <v>309</v>
      </c>
      <c r="D77" s="68" t="s">
        <v>1618</v>
      </c>
      <c r="E77" s="68" t="s">
        <v>335</v>
      </c>
      <c r="F77" s="12" t="s">
        <v>1631</v>
      </c>
      <c r="G77" s="68" t="s">
        <v>334</v>
      </c>
      <c r="H77" s="68" t="s">
        <v>1638</v>
      </c>
      <c r="I77" s="69" t="s">
        <v>1609</v>
      </c>
      <c r="J77" s="79">
        <v>8.2760608904453363</v>
      </c>
      <c r="K77" s="80">
        <v>9.9189416407226254</v>
      </c>
      <c r="L77" s="80">
        <v>2.8144703219622071</v>
      </c>
      <c r="M77" s="80">
        <v>7.0031576177100563</v>
      </c>
      <c r="N77" s="80">
        <v>3.7193534701715949</v>
      </c>
      <c r="O77" s="80"/>
      <c r="P77" s="80">
        <v>3.7273083116438883</v>
      </c>
      <c r="Q77" s="80">
        <v>3.8754591509046143</v>
      </c>
      <c r="R77" s="80">
        <v>2.3364268904451175</v>
      </c>
      <c r="S77" s="80">
        <v>3.3130647843312069</v>
      </c>
      <c r="T77" s="81">
        <v>0.84903082960756138</v>
      </c>
      <c r="U77" s="63"/>
    </row>
    <row r="78" spans="1:21" ht="15" x14ac:dyDescent="0.25">
      <c r="A78" s="74" t="s">
        <v>532</v>
      </c>
      <c r="B78" s="141" t="s">
        <v>1617</v>
      </c>
      <c r="C78" s="68" t="s">
        <v>309</v>
      </c>
      <c r="D78" s="68" t="s">
        <v>1618</v>
      </c>
      <c r="E78" s="68" t="s">
        <v>335</v>
      </c>
      <c r="F78" s="12" t="s">
        <v>1631</v>
      </c>
      <c r="G78" s="68" t="s">
        <v>334</v>
      </c>
      <c r="H78" s="68" t="s">
        <v>1639</v>
      </c>
      <c r="I78" s="69" t="s">
        <v>1609</v>
      </c>
      <c r="J78" s="79">
        <v>9.2528631780112551</v>
      </c>
      <c r="K78" s="80">
        <v>1.180518322118951</v>
      </c>
      <c r="L78" s="80">
        <v>1.2139483094262173</v>
      </c>
      <c r="M78" s="80">
        <v>3.8824432698521414</v>
      </c>
      <c r="N78" s="80">
        <v>4.6509501054598124</v>
      </c>
      <c r="O78" s="80"/>
      <c r="P78" s="80">
        <v>2.0768799323332408</v>
      </c>
      <c r="Q78" s="80">
        <v>4.7406990970352529</v>
      </c>
      <c r="R78" s="80">
        <v>3.250425135610663</v>
      </c>
      <c r="S78" s="80">
        <v>3.3560013883263857</v>
      </c>
      <c r="T78" s="81">
        <v>1.3350441544801239</v>
      </c>
      <c r="U78" s="63"/>
    </row>
    <row r="79" spans="1:21" ht="15" x14ac:dyDescent="0.25">
      <c r="A79" s="74" t="s">
        <v>533</v>
      </c>
      <c r="B79" s="141" t="s">
        <v>1617</v>
      </c>
      <c r="C79" s="68" t="s">
        <v>309</v>
      </c>
      <c r="D79" s="68" t="s">
        <v>1618</v>
      </c>
      <c r="E79" s="68" t="s">
        <v>335</v>
      </c>
      <c r="F79" s="12" t="s">
        <v>1631</v>
      </c>
      <c r="G79" s="68" t="s">
        <v>334</v>
      </c>
      <c r="H79" s="68" t="s">
        <v>1640</v>
      </c>
      <c r="I79" s="69" t="s">
        <v>1609</v>
      </c>
      <c r="J79" s="79">
        <v>11.339777440036029</v>
      </c>
      <c r="K79" s="80">
        <v>11.673536315563076</v>
      </c>
      <c r="L79" s="80">
        <v>10.073269116067726</v>
      </c>
      <c r="M79" s="80">
        <v>11.028860957222278</v>
      </c>
      <c r="N79" s="80">
        <v>0.84422483492795242</v>
      </c>
      <c r="O79" s="80"/>
      <c r="P79" s="80">
        <v>15.16725424533964</v>
      </c>
      <c r="Q79" s="80">
        <v>14.344584505804612</v>
      </c>
      <c r="R79" s="80">
        <v>13.828144252511299</v>
      </c>
      <c r="S79" s="80">
        <v>14.446661001218517</v>
      </c>
      <c r="T79" s="81">
        <v>0.67536553170129177</v>
      </c>
      <c r="U79" s="63"/>
    </row>
    <row r="80" spans="1:21" ht="15" x14ac:dyDescent="0.25">
      <c r="A80" s="74" t="s">
        <v>534</v>
      </c>
      <c r="B80" s="141" t="s">
        <v>1617</v>
      </c>
      <c r="C80" s="68" t="s">
        <v>309</v>
      </c>
      <c r="D80" s="68" t="s">
        <v>1618</v>
      </c>
      <c r="E80" s="68" t="s">
        <v>335</v>
      </c>
      <c r="F80" s="12" t="s">
        <v>1632</v>
      </c>
      <c r="G80" s="68" t="s">
        <v>334</v>
      </c>
      <c r="H80" s="68" t="s">
        <v>1635</v>
      </c>
      <c r="I80" s="69" t="s">
        <v>1609</v>
      </c>
      <c r="J80" s="79">
        <v>0</v>
      </c>
      <c r="K80" s="80">
        <v>0</v>
      </c>
      <c r="L80" s="80">
        <v>0</v>
      </c>
      <c r="M80" s="80">
        <v>0</v>
      </c>
      <c r="N80" s="80">
        <v>0</v>
      </c>
      <c r="O80" s="80"/>
      <c r="P80" s="80">
        <v>0</v>
      </c>
      <c r="Q80" s="80">
        <v>0</v>
      </c>
      <c r="R80" s="80">
        <v>0</v>
      </c>
      <c r="S80" s="80">
        <v>0</v>
      </c>
      <c r="T80" s="81">
        <v>0</v>
      </c>
      <c r="U80" s="63"/>
    </row>
    <row r="81" spans="1:21" ht="15" x14ac:dyDescent="0.25">
      <c r="A81" s="74" t="s">
        <v>535</v>
      </c>
      <c r="B81" s="141" t="s">
        <v>1617</v>
      </c>
      <c r="C81" s="68" t="s">
        <v>309</v>
      </c>
      <c r="D81" s="68" t="s">
        <v>1618</v>
      </c>
      <c r="E81" s="68" t="s">
        <v>335</v>
      </c>
      <c r="F81" s="12" t="s">
        <v>1632</v>
      </c>
      <c r="G81" s="68" t="s">
        <v>334</v>
      </c>
      <c r="H81" s="68" t="s">
        <v>1636</v>
      </c>
      <c r="I81" s="69" t="s">
        <v>1609</v>
      </c>
      <c r="J81" s="79">
        <v>0.27648963241920932</v>
      </c>
      <c r="K81" s="80">
        <v>0.48410759174773249</v>
      </c>
      <c r="L81" s="80">
        <v>0.54225533111752366</v>
      </c>
      <c r="M81" s="80">
        <v>0.43428418509482186</v>
      </c>
      <c r="N81" s="80">
        <v>0.1397126713617155</v>
      </c>
      <c r="O81" s="80"/>
      <c r="P81" s="80">
        <v>0.24226905314045585</v>
      </c>
      <c r="Q81" s="80">
        <v>0.31416140979016755</v>
      </c>
      <c r="R81" s="80">
        <v>0.28915895949061315</v>
      </c>
      <c r="S81" s="80">
        <v>0.28186314080707886</v>
      </c>
      <c r="T81" s="81">
        <v>3.6497252826200186E-2</v>
      </c>
      <c r="U81" s="63"/>
    </row>
    <row r="82" spans="1:21" ht="15" x14ac:dyDescent="0.25">
      <c r="A82" s="74" t="s">
        <v>536</v>
      </c>
      <c r="B82" s="141" t="s">
        <v>1617</v>
      </c>
      <c r="C82" s="68" t="s">
        <v>309</v>
      </c>
      <c r="D82" s="68" t="s">
        <v>1618</v>
      </c>
      <c r="E82" s="68" t="s">
        <v>335</v>
      </c>
      <c r="F82" s="12" t="s">
        <v>1632</v>
      </c>
      <c r="G82" s="68" t="s">
        <v>334</v>
      </c>
      <c r="H82" s="68" t="s">
        <v>1637</v>
      </c>
      <c r="I82" s="69" t="s">
        <v>1609</v>
      </c>
      <c r="J82" s="79">
        <v>0</v>
      </c>
      <c r="K82" s="80">
        <v>0</v>
      </c>
      <c r="L82" s="80">
        <v>0</v>
      </c>
      <c r="M82" s="80">
        <v>0</v>
      </c>
      <c r="N82" s="80">
        <v>0</v>
      </c>
      <c r="O82" s="80"/>
      <c r="P82" s="80">
        <v>0.1385559482234226</v>
      </c>
      <c r="Q82" s="80">
        <v>0</v>
      </c>
      <c r="R82" s="80">
        <v>0</v>
      </c>
      <c r="S82" s="80">
        <v>4.6185316074474202E-2</v>
      </c>
      <c r="T82" s="81">
        <v>7.9995314004616888E-2</v>
      </c>
      <c r="U82" s="63"/>
    </row>
    <row r="83" spans="1:21" ht="15" x14ac:dyDescent="0.25">
      <c r="A83" s="74" t="s">
        <v>537</v>
      </c>
      <c r="B83" s="141" t="s">
        <v>1617</v>
      </c>
      <c r="C83" s="68" t="s">
        <v>309</v>
      </c>
      <c r="D83" s="68" t="s">
        <v>1618</v>
      </c>
      <c r="E83" s="68" t="s">
        <v>335</v>
      </c>
      <c r="F83" s="12" t="s">
        <v>1632</v>
      </c>
      <c r="G83" s="68" t="s">
        <v>334</v>
      </c>
      <c r="H83" s="68" t="s">
        <v>1638</v>
      </c>
      <c r="I83" s="69" t="s">
        <v>1609</v>
      </c>
      <c r="J83" s="79">
        <v>0.1705661526061342</v>
      </c>
      <c r="K83" s="80">
        <v>0</v>
      </c>
      <c r="L83" s="80">
        <v>0.35015342260272014</v>
      </c>
      <c r="M83" s="80">
        <v>0.1735731917362848</v>
      </c>
      <c r="N83" s="80">
        <v>0.17509607806386601</v>
      </c>
      <c r="O83" s="80"/>
      <c r="P83" s="80">
        <v>0</v>
      </c>
      <c r="Q83" s="80">
        <v>0</v>
      </c>
      <c r="R83" s="80">
        <v>0</v>
      </c>
      <c r="S83" s="80">
        <v>0</v>
      </c>
      <c r="T83" s="81">
        <v>0</v>
      </c>
      <c r="U83" s="63"/>
    </row>
    <row r="84" spans="1:21" ht="15" x14ac:dyDescent="0.25">
      <c r="A84" s="74" t="s">
        <v>64</v>
      </c>
      <c r="B84" s="141" t="s">
        <v>1617</v>
      </c>
      <c r="C84" s="68" t="s">
        <v>309</v>
      </c>
      <c r="D84" s="68" t="s">
        <v>1618</v>
      </c>
      <c r="E84" s="68" t="s">
        <v>335</v>
      </c>
      <c r="F84" s="12" t="s">
        <v>1632</v>
      </c>
      <c r="G84" s="68" t="s">
        <v>334</v>
      </c>
      <c r="H84" s="68" t="s">
        <v>1639</v>
      </c>
      <c r="I84" s="69" t="s">
        <v>1609</v>
      </c>
      <c r="J84" s="79">
        <v>0.14531519469543147</v>
      </c>
      <c r="K84" s="80">
        <v>0.28158072248502986</v>
      </c>
      <c r="L84" s="80">
        <v>0.34172614806593699</v>
      </c>
      <c r="M84" s="80">
        <v>0.25620735508213277</v>
      </c>
      <c r="N84" s="80">
        <v>0.100633848584855</v>
      </c>
      <c r="O84" s="80"/>
      <c r="P84" s="80">
        <v>0</v>
      </c>
      <c r="Q84" s="80">
        <v>0</v>
      </c>
      <c r="R84" s="80">
        <v>0</v>
      </c>
      <c r="S84" s="80">
        <v>0</v>
      </c>
      <c r="T84" s="81">
        <v>0</v>
      </c>
      <c r="U84" s="63"/>
    </row>
    <row r="85" spans="1:21" ht="15" x14ac:dyDescent="0.25">
      <c r="A85" s="74" t="s">
        <v>538</v>
      </c>
      <c r="B85" s="141" t="s">
        <v>1617</v>
      </c>
      <c r="C85" s="68" t="s">
        <v>309</v>
      </c>
      <c r="D85" s="68" t="s">
        <v>1618</v>
      </c>
      <c r="E85" s="68" t="s">
        <v>335</v>
      </c>
      <c r="F85" s="12" t="s">
        <v>1632</v>
      </c>
      <c r="G85" s="68" t="s">
        <v>334</v>
      </c>
      <c r="H85" s="68" t="s">
        <v>1640</v>
      </c>
      <c r="I85" s="69" t="s">
        <v>1609</v>
      </c>
      <c r="J85" s="79">
        <v>1.8591704383908942</v>
      </c>
      <c r="K85" s="80">
        <v>2.0769473688257132</v>
      </c>
      <c r="L85" s="80">
        <v>2.1150384817136043</v>
      </c>
      <c r="M85" s="80">
        <v>2.0170520963100707</v>
      </c>
      <c r="N85" s="80">
        <v>0.13804961662656068</v>
      </c>
      <c r="O85" s="80"/>
      <c r="P85" s="80">
        <v>1.6022673548420669</v>
      </c>
      <c r="Q85" s="80">
        <v>1.7573522767593786</v>
      </c>
      <c r="R85" s="80">
        <v>1.8289163299938112</v>
      </c>
      <c r="S85" s="80">
        <v>1.7295119871984188</v>
      </c>
      <c r="T85" s="81">
        <v>0.11586091133968587</v>
      </c>
      <c r="U85" s="63"/>
    </row>
    <row r="86" spans="1:21" ht="15" x14ac:dyDescent="0.25">
      <c r="A86" s="74" t="s">
        <v>560</v>
      </c>
      <c r="B86" s="141" t="s">
        <v>1617</v>
      </c>
      <c r="C86" s="68" t="s">
        <v>309</v>
      </c>
      <c r="D86" s="68" t="s">
        <v>1618</v>
      </c>
      <c r="E86" s="68" t="s">
        <v>335</v>
      </c>
      <c r="F86" s="12" t="s">
        <v>1633</v>
      </c>
      <c r="G86" s="68" t="s">
        <v>334</v>
      </c>
      <c r="H86" s="68" t="s">
        <v>1635</v>
      </c>
      <c r="I86" s="69" t="s">
        <v>1609</v>
      </c>
      <c r="J86" s="79">
        <v>0.22135547576229347</v>
      </c>
      <c r="K86" s="80">
        <v>0</v>
      </c>
      <c r="L86" s="80">
        <v>0</v>
      </c>
      <c r="M86" s="80">
        <v>7.3785158587431163E-2</v>
      </c>
      <c r="N86" s="80">
        <v>0.12779964351795783</v>
      </c>
      <c r="O86" s="80"/>
      <c r="P86" s="80">
        <v>0</v>
      </c>
      <c r="Q86" s="80">
        <v>0</v>
      </c>
      <c r="R86" s="80">
        <v>0</v>
      </c>
      <c r="S86" s="80">
        <v>0</v>
      </c>
      <c r="T86" s="81">
        <v>0</v>
      </c>
      <c r="U86" s="63"/>
    </row>
    <row r="87" spans="1:21" ht="15" x14ac:dyDescent="0.25">
      <c r="A87" s="74" t="s">
        <v>561</v>
      </c>
      <c r="B87" s="141" t="s">
        <v>1617</v>
      </c>
      <c r="C87" s="68" t="s">
        <v>309</v>
      </c>
      <c r="D87" s="68" t="s">
        <v>1618</v>
      </c>
      <c r="E87" s="68" t="s">
        <v>335</v>
      </c>
      <c r="F87" s="12" t="s">
        <v>1633</v>
      </c>
      <c r="G87" s="68" t="s">
        <v>334</v>
      </c>
      <c r="H87" s="68" t="s">
        <v>1636</v>
      </c>
      <c r="I87" s="69" t="s">
        <v>1609</v>
      </c>
      <c r="J87" s="79">
        <v>0.19950716567812624</v>
      </c>
      <c r="K87" s="80">
        <v>0</v>
      </c>
      <c r="L87" s="80">
        <v>0</v>
      </c>
      <c r="M87" s="80">
        <v>6.6502388559375417E-2</v>
      </c>
      <c r="N87" s="80">
        <v>0.11518551580952546</v>
      </c>
      <c r="O87" s="80"/>
      <c r="P87" s="80">
        <v>0.24684630159781085</v>
      </c>
      <c r="Q87" s="80">
        <v>0</v>
      </c>
      <c r="R87" s="80">
        <v>0</v>
      </c>
      <c r="S87" s="80">
        <v>8.2282100532603611E-2</v>
      </c>
      <c r="T87" s="81">
        <v>0.14251677867595963</v>
      </c>
      <c r="U87" s="63"/>
    </row>
    <row r="88" spans="1:21" ht="15" x14ac:dyDescent="0.25">
      <c r="A88" s="74" t="s">
        <v>562</v>
      </c>
      <c r="B88" s="141" t="s">
        <v>1617</v>
      </c>
      <c r="C88" s="68" t="s">
        <v>309</v>
      </c>
      <c r="D88" s="68" t="s">
        <v>1618</v>
      </c>
      <c r="E88" s="68" t="s">
        <v>335</v>
      </c>
      <c r="F88" s="12" t="s">
        <v>1633</v>
      </c>
      <c r="G88" s="68" t="s">
        <v>334</v>
      </c>
      <c r="H88" s="68" t="s">
        <v>1637</v>
      </c>
      <c r="I88" s="69" t="s">
        <v>1609</v>
      </c>
      <c r="J88" s="79">
        <v>0</v>
      </c>
      <c r="K88" s="80">
        <v>0</v>
      </c>
      <c r="L88" s="80">
        <v>0</v>
      </c>
      <c r="M88" s="80">
        <v>0</v>
      </c>
      <c r="N88" s="80">
        <v>0</v>
      </c>
      <c r="O88" s="80"/>
      <c r="P88" s="80">
        <v>0</v>
      </c>
      <c r="Q88" s="80">
        <v>0</v>
      </c>
      <c r="R88" s="80">
        <v>0</v>
      </c>
      <c r="S88" s="80">
        <v>0</v>
      </c>
      <c r="T88" s="81">
        <v>0</v>
      </c>
      <c r="U88" s="63"/>
    </row>
    <row r="89" spans="1:21" ht="15" x14ac:dyDescent="0.25">
      <c r="A89" s="74" t="s">
        <v>563</v>
      </c>
      <c r="B89" s="141" t="s">
        <v>1617</v>
      </c>
      <c r="C89" s="68" t="s">
        <v>309</v>
      </c>
      <c r="D89" s="68" t="s">
        <v>1618</v>
      </c>
      <c r="E89" s="68" t="s">
        <v>335</v>
      </c>
      <c r="F89" s="12" t="s">
        <v>1633</v>
      </c>
      <c r="G89" s="68" t="s">
        <v>334</v>
      </c>
      <c r="H89" s="68" t="s">
        <v>1638</v>
      </c>
      <c r="I89" s="69" t="s">
        <v>1609</v>
      </c>
      <c r="J89" s="79">
        <v>0.1622731533584211</v>
      </c>
      <c r="K89" s="80">
        <v>0</v>
      </c>
      <c r="L89" s="80">
        <v>0</v>
      </c>
      <c r="M89" s="80">
        <v>5.4091051119473703E-2</v>
      </c>
      <c r="N89" s="80">
        <v>9.3688448773733848E-2</v>
      </c>
      <c r="O89" s="80"/>
      <c r="P89" s="80">
        <v>0</v>
      </c>
      <c r="Q89" s="80">
        <v>0</v>
      </c>
      <c r="R89" s="80">
        <v>0</v>
      </c>
      <c r="S89" s="80">
        <v>0</v>
      </c>
      <c r="T89" s="81">
        <v>0</v>
      </c>
      <c r="U89" s="63"/>
    </row>
    <row r="90" spans="1:21" ht="15" x14ac:dyDescent="0.25">
      <c r="A90" s="74" t="s">
        <v>564</v>
      </c>
      <c r="B90" s="141" t="s">
        <v>1617</v>
      </c>
      <c r="C90" s="68" t="s">
        <v>309</v>
      </c>
      <c r="D90" s="68" t="s">
        <v>1618</v>
      </c>
      <c r="E90" s="68" t="s">
        <v>335</v>
      </c>
      <c r="F90" s="12" t="s">
        <v>1633</v>
      </c>
      <c r="G90" s="68" t="s">
        <v>334</v>
      </c>
      <c r="H90" s="68" t="s">
        <v>1639</v>
      </c>
      <c r="I90" s="69" t="s">
        <v>1609</v>
      </c>
      <c r="J90" s="79">
        <v>0.23123068286423432</v>
      </c>
      <c r="K90" s="80">
        <v>0</v>
      </c>
      <c r="L90" s="80">
        <v>0</v>
      </c>
      <c r="M90" s="80">
        <v>7.707689428807811E-2</v>
      </c>
      <c r="N90" s="80">
        <v>0.13350109699656668</v>
      </c>
      <c r="O90" s="80"/>
      <c r="P90" s="80">
        <v>0.1509703238359722</v>
      </c>
      <c r="Q90" s="80">
        <v>0</v>
      </c>
      <c r="R90" s="80">
        <v>0</v>
      </c>
      <c r="S90" s="80">
        <v>5.0323441278657399E-2</v>
      </c>
      <c r="T90" s="81">
        <v>8.7162757106343525E-2</v>
      </c>
      <c r="U90" s="63"/>
    </row>
    <row r="91" spans="1:21" ht="15" x14ac:dyDescent="0.25">
      <c r="A91" s="74" t="s">
        <v>565</v>
      </c>
      <c r="B91" s="141" t="s">
        <v>1617</v>
      </c>
      <c r="C91" s="68" t="s">
        <v>309</v>
      </c>
      <c r="D91" s="68" t="s">
        <v>1618</v>
      </c>
      <c r="E91" s="68" t="s">
        <v>335</v>
      </c>
      <c r="F91" s="12" t="s">
        <v>1633</v>
      </c>
      <c r="G91" s="68" t="s">
        <v>334</v>
      </c>
      <c r="H91" s="68" t="s">
        <v>1640</v>
      </c>
      <c r="I91" s="69" t="s">
        <v>1609</v>
      </c>
      <c r="J91" s="79">
        <v>1.1485155370197351</v>
      </c>
      <c r="K91" s="80">
        <v>1.0240635142496377</v>
      </c>
      <c r="L91" s="80">
        <v>1.0814335872462628</v>
      </c>
      <c r="M91" s="80">
        <v>1.0846708795052118</v>
      </c>
      <c r="N91" s="80">
        <v>6.2289136603179827E-2</v>
      </c>
      <c r="O91" s="80"/>
      <c r="P91" s="80">
        <v>0.98149210478110838</v>
      </c>
      <c r="Q91" s="80">
        <v>0.97369347586953925</v>
      </c>
      <c r="R91" s="80">
        <v>0.99882872192137462</v>
      </c>
      <c r="S91" s="80">
        <v>0.98467143419067416</v>
      </c>
      <c r="T91" s="81">
        <v>1.2865700530576384E-2</v>
      </c>
      <c r="U91" s="63"/>
    </row>
    <row r="92" spans="1:21" ht="15" x14ac:dyDescent="0.25">
      <c r="A92" s="74" t="s">
        <v>566</v>
      </c>
      <c r="B92" s="141" t="s">
        <v>1617</v>
      </c>
      <c r="C92" s="68" t="s">
        <v>309</v>
      </c>
      <c r="D92" s="68" t="s">
        <v>1618</v>
      </c>
      <c r="E92" s="68" t="s">
        <v>335</v>
      </c>
      <c r="F92" s="12" t="s">
        <v>1634</v>
      </c>
      <c r="G92" s="68" t="s">
        <v>334</v>
      </c>
      <c r="H92" s="68" t="s">
        <v>1635</v>
      </c>
      <c r="I92" s="69" t="s">
        <v>1609</v>
      </c>
      <c r="J92" s="79">
        <v>0.32987526170919707</v>
      </c>
      <c r="K92" s="80">
        <v>0.49489912753442744</v>
      </c>
      <c r="L92" s="80">
        <v>0.46585728177410946</v>
      </c>
      <c r="M92" s="80">
        <v>0.43021055700591138</v>
      </c>
      <c r="N92" s="80">
        <v>8.8097876325144944E-2</v>
      </c>
      <c r="O92" s="80"/>
      <c r="P92" s="80">
        <v>0</v>
      </c>
      <c r="Q92" s="80">
        <v>0</v>
      </c>
      <c r="R92" s="80">
        <v>0</v>
      </c>
      <c r="S92" s="80">
        <v>0</v>
      </c>
      <c r="T92" s="81">
        <v>0</v>
      </c>
      <c r="U92" s="63"/>
    </row>
    <row r="93" spans="1:21" ht="15" x14ac:dyDescent="0.25">
      <c r="A93" s="74" t="s">
        <v>567</v>
      </c>
      <c r="B93" s="141" t="s">
        <v>1617</v>
      </c>
      <c r="C93" s="68" t="s">
        <v>309</v>
      </c>
      <c r="D93" s="68" t="s">
        <v>1618</v>
      </c>
      <c r="E93" s="68" t="s">
        <v>335</v>
      </c>
      <c r="F93" s="12" t="s">
        <v>1634</v>
      </c>
      <c r="G93" s="68" t="s">
        <v>334</v>
      </c>
      <c r="H93" s="68" t="s">
        <v>1636</v>
      </c>
      <c r="I93" s="69" t="s">
        <v>1609</v>
      </c>
      <c r="J93" s="79">
        <v>0.41181883160325439</v>
      </c>
      <c r="K93" s="80">
        <v>0.56626771745487647</v>
      </c>
      <c r="L93" s="80">
        <v>0.4886256697928979</v>
      </c>
      <c r="M93" s="80">
        <v>0.48890407295034288</v>
      </c>
      <c r="N93" s="80">
        <v>7.7224819303384831E-2</v>
      </c>
      <c r="O93" s="80"/>
      <c r="P93" s="80">
        <v>0</v>
      </c>
      <c r="Q93" s="80">
        <v>0</v>
      </c>
      <c r="R93" s="80">
        <v>0</v>
      </c>
      <c r="S93" s="80">
        <v>0</v>
      </c>
      <c r="T93" s="81">
        <v>0</v>
      </c>
      <c r="U93" s="63"/>
    </row>
    <row r="94" spans="1:21" ht="15" x14ac:dyDescent="0.25">
      <c r="A94" s="74" t="s">
        <v>568</v>
      </c>
      <c r="B94" s="141" t="s">
        <v>1617</v>
      </c>
      <c r="C94" s="68" t="s">
        <v>309</v>
      </c>
      <c r="D94" s="68" t="s">
        <v>1618</v>
      </c>
      <c r="E94" s="68" t="s">
        <v>335</v>
      </c>
      <c r="F94" s="12" t="s">
        <v>1634</v>
      </c>
      <c r="G94" s="68" t="s">
        <v>334</v>
      </c>
      <c r="H94" s="68" t="s">
        <v>1637</v>
      </c>
      <c r="I94" s="69" t="s">
        <v>1609</v>
      </c>
      <c r="J94" s="79">
        <v>0.3473833439747972</v>
      </c>
      <c r="K94" s="80">
        <v>0.50620554142404217</v>
      </c>
      <c r="L94" s="80">
        <v>0.49876755366165054</v>
      </c>
      <c r="M94" s="80">
        <v>0.45078547968682997</v>
      </c>
      <c r="N94" s="80">
        <v>8.9626068572963832E-2</v>
      </c>
      <c r="O94" s="80"/>
      <c r="P94" s="80">
        <v>0</v>
      </c>
      <c r="Q94" s="80">
        <v>0</v>
      </c>
      <c r="R94" s="80">
        <v>0</v>
      </c>
      <c r="S94" s="80">
        <v>0</v>
      </c>
      <c r="T94" s="81">
        <v>0</v>
      </c>
      <c r="U94" s="63"/>
    </row>
    <row r="95" spans="1:21" ht="15" x14ac:dyDescent="0.25">
      <c r="A95" s="74" t="s">
        <v>569</v>
      </c>
      <c r="B95" s="141" t="s">
        <v>1617</v>
      </c>
      <c r="C95" s="68" t="s">
        <v>309</v>
      </c>
      <c r="D95" s="68" t="s">
        <v>1618</v>
      </c>
      <c r="E95" s="68" t="s">
        <v>335</v>
      </c>
      <c r="F95" s="12" t="s">
        <v>1634</v>
      </c>
      <c r="G95" s="68" t="s">
        <v>334</v>
      </c>
      <c r="H95" s="68" t="s">
        <v>1638</v>
      </c>
      <c r="I95" s="69" t="s">
        <v>1609</v>
      </c>
      <c r="J95" s="79">
        <v>0</v>
      </c>
      <c r="K95" s="80">
        <v>0.48299200637700979</v>
      </c>
      <c r="L95" s="80">
        <v>0.4235545246398954</v>
      </c>
      <c r="M95" s="80">
        <v>0.30218217700563504</v>
      </c>
      <c r="N95" s="80">
        <v>0.26337948787578574</v>
      </c>
      <c r="O95" s="80"/>
      <c r="P95" s="80">
        <v>0</v>
      </c>
      <c r="Q95" s="80">
        <v>0</v>
      </c>
      <c r="R95" s="80">
        <v>0</v>
      </c>
      <c r="S95" s="80">
        <v>0</v>
      </c>
      <c r="T95" s="81">
        <v>0</v>
      </c>
      <c r="U95" s="63"/>
    </row>
    <row r="96" spans="1:21" ht="15" x14ac:dyDescent="0.25">
      <c r="A96" s="74" t="s">
        <v>208</v>
      </c>
      <c r="B96" s="141" t="s">
        <v>1617</v>
      </c>
      <c r="C96" s="68" t="s">
        <v>309</v>
      </c>
      <c r="D96" s="68" t="s">
        <v>1618</v>
      </c>
      <c r="E96" s="68" t="s">
        <v>335</v>
      </c>
      <c r="F96" s="12" t="s">
        <v>1634</v>
      </c>
      <c r="G96" s="68" t="s">
        <v>334</v>
      </c>
      <c r="H96" s="68" t="s">
        <v>1639</v>
      </c>
      <c r="I96" s="69" t="s">
        <v>1609</v>
      </c>
      <c r="J96" s="79">
        <v>0.2296187492975941</v>
      </c>
      <c r="K96" s="80">
        <v>0.54520396151169415</v>
      </c>
      <c r="L96" s="80">
        <v>0.47722504881682465</v>
      </c>
      <c r="M96" s="80">
        <v>0.41734925320870425</v>
      </c>
      <c r="N96" s="80">
        <v>0.16609436991311219</v>
      </c>
      <c r="O96" s="80"/>
      <c r="P96" s="80">
        <v>0</v>
      </c>
      <c r="Q96" s="80">
        <v>0</v>
      </c>
      <c r="R96" s="80">
        <v>0</v>
      </c>
      <c r="S96" s="80">
        <v>0</v>
      </c>
      <c r="T96" s="81">
        <v>0</v>
      </c>
      <c r="U96" s="63"/>
    </row>
    <row r="97" spans="1:21" ht="15.75" thickBot="1" x14ac:dyDescent="0.3">
      <c r="A97" s="75" t="s">
        <v>570</v>
      </c>
      <c r="B97" s="142" t="s">
        <v>1617</v>
      </c>
      <c r="C97" s="70" t="s">
        <v>309</v>
      </c>
      <c r="D97" s="70" t="s">
        <v>1618</v>
      </c>
      <c r="E97" s="70" t="s">
        <v>335</v>
      </c>
      <c r="F97" s="71" t="s">
        <v>1634</v>
      </c>
      <c r="G97" s="70" t="s">
        <v>334</v>
      </c>
      <c r="H97" s="70" t="s">
        <v>1640</v>
      </c>
      <c r="I97" s="72" t="s">
        <v>1609</v>
      </c>
      <c r="J97" s="82">
        <v>1.9702971011976655</v>
      </c>
      <c r="K97" s="83">
        <v>2.4492554649950997</v>
      </c>
      <c r="L97" s="83">
        <v>2.2020220851854106</v>
      </c>
      <c r="M97" s="83">
        <v>2.2071915504593917</v>
      </c>
      <c r="N97" s="83">
        <v>0.23952102431998115</v>
      </c>
      <c r="O97" s="83"/>
      <c r="P97" s="83">
        <v>2.973662289698777</v>
      </c>
      <c r="Q97" s="83">
        <v>4.1591879649955015</v>
      </c>
      <c r="R97" s="83">
        <v>4.4734256373337313</v>
      </c>
      <c r="S97" s="83">
        <v>3.8687586306760031</v>
      </c>
      <c r="T97" s="84">
        <v>0.79093895049002072</v>
      </c>
      <c r="U97" s="63"/>
    </row>
    <row r="98" spans="1:21" ht="15" x14ac:dyDescent="0.25">
      <c r="H98" s="62"/>
      <c r="U98" s="63"/>
    </row>
    <row r="99" spans="1:21" ht="12.75" customHeight="1" x14ac:dyDescent="0.25">
      <c r="H99" s="62"/>
    </row>
    <row r="100" spans="1:21" ht="12.75" customHeight="1" x14ac:dyDescent="0.25">
      <c r="H100" s="62"/>
    </row>
    <row r="101" spans="1:21" ht="12.75" customHeight="1" x14ac:dyDescent="0.25">
      <c r="H101" s="62"/>
    </row>
    <row r="102" spans="1:21" ht="12.75" customHeight="1" x14ac:dyDescent="0.25">
      <c r="H102" s="62"/>
    </row>
    <row r="103" spans="1:21" ht="12.75" customHeight="1" x14ac:dyDescent="0.25">
      <c r="H103" s="62"/>
    </row>
  </sheetData>
  <pageMargins left="0.75" right="0.75" top="1" bottom="1" header="0.5" footer="0.5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39"/>
  <sheetViews>
    <sheetView zoomScaleNormal="100" workbookViewId="0">
      <selection activeCell="I1542" sqref="I1542"/>
    </sheetView>
  </sheetViews>
  <sheetFormatPr defaultRowHeight="15" x14ac:dyDescent="0.25"/>
  <cols>
    <col min="1" max="1" width="10" style="22" customWidth="1"/>
    <col min="2" max="2" width="15.28515625" style="148" bestFit="1" customWidth="1"/>
    <col min="3" max="3" width="18.140625" style="30" customWidth="1"/>
    <col min="4" max="4" width="17.7109375" style="30" customWidth="1"/>
    <col min="5" max="5" width="18.140625" style="30" customWidth="1"/>
    <col min="6" max="6" width="24.28515625" style="30" bestFit="1" customWidth="1"/>
    <col min="7" max="7" width="17.7109375" style="22" customWidth="1"/>
    <col min="8" max="8" width="9.7109375" style="148" bestFit="1" customWidth="1"/>
    <col min="9" max="9" width="20.28515625" style="22" customWidth="1"/>
    <col min="10" max="10" width="9.5703125" style="30" bestFit="1" customWidth="1"/>
    <col min="11" max="13" width="10" style="30" bestFit="1" customWidth="1"/>
    <col min="14" max="14" width="8.28515625" style="30" bestFit="1" customWidth="1"/>
    <col min="15" max="15" width="11.140625" style="30" customWidth="1"/>
    <col min="16" max="16384" width="9.140625" style="30"/>
  </cols>
  <sheetData>
    <row r="1" spans="1:15" ht="36" customHeight="1" thickBot="1" x14ac:dyDescent="0.3">
      <c r="A1" s="3" t="s">
        <v>5</v>
      </c>
      <c r="B1" s="3" t="s">
        <v>6</v>
      </c>
      <c r="C1" s="3" t="s">
        <v>7</v>
      </c>
      <c r="D1" s="11" t="s">
        <v>0</v>
      </c>
      <c r="E1" s="3" t="s">
        <v>1554</v>
      </c>
      <c r="F1" s="3" t="s">
        <v>9</v>
      </c>
      <c r="G1" s="3" t="s">
        <v>1555</v>
      </c>
      <c r="H1" s="3" t="s">
        <v>11</v>
      </c>
      <c r="I1" s="3" t="s">
        <v>1556</v>
      </c>
      <c r="J1" s="3" t="s">
        <v>2</v>
      </c>
      <c r="K1" s="3" t="s">
        <v>1557</v>
      </c>
      <c r="L1" s="3" t="s">
        <v>3</v>
      </c>
      <c r="M1" s="3" t="s">
        <v>1558</v>
      </c>
      <c r="N1" s="3" t="s">
        <v>1559</v>
      </c>
      <c r="O1" s="9"/>
    </row>
    <row r="2" spans="1:15" s="85" customFormat="1" x14ac:dyDescent="0.25">
      <c r="A2" s="92" t="s">
        <v>332</v>
      </c>
      <c r="B2" s="147" t="s">
        <v>1644</v>
      </c>
      <c r="C2" s="87" t="s">
        <v>333</v>
      </c>
      <c r="D2" s="66" t="s">
        <v>1645</v>
      </c>
      <c r="E2" s="87" t="s">
        <v>309</v>
      </c>
      <c r="F2" s="66" t="s">
        <v>1619</v>
      </c>
      <c r="G2" s="87" t="s">
        <v>334</v>
      </c>
      <c r="H2" s="144" t="s">
        <v>1635</v>
      </c>
      <c r="I2" s="88" t="s">
        <v>1603</v>
      </c>
      <c r="J2" s="97">
        <v>240134.33032000001</v>
      </c>
      <c r="K2" s="98">
        <v>1206548.2087699999</v>
      </c>
      <c r="L2" s="98">
        <v>0</v>
      </c>
      <c r="M2" s="98">
        <v>2638835.1257099998</v>
      </c>
      <c r="N2" s="99">
        <f t="shared" ref="N2:N65" si="0">L2/J2</f>
        <v>0</v>
      </c>
      <c r="O2" s="15"/>
    </row>
    <row r="3" spans="1:15" s="86" customFormat="1" x14ac:dyDescent="0.25">
      <c r="A3" s="93" t="s">
        <v>336</v>
      </c>
      <c r="B3" s="141" t="s">
        <v>1644</v>
      </c>
      <c r="C3" s="27" t="s">
        <v>333</v>
      </c>
      <c r="D3" s="12" t="s">
        <v>1645</v>
      </c>
      <c r="E3" s="27" t="s">
        <v>309</v>
      </c>
      <c r="F3" s="12" t="s">
        <v>1619</v>
      </c>
      <c r="G3" s="27" t="s">
        <v>334</v>
      </c>
      <c r="H3" s="145" t="s">
        <v>1636</v>
      </c>
      <c r="I3" s="89" t="s">
        <v>1603</v>
      </c>
      <c r="J3" s="100">
        <v>238726.34177</v>
      </c>
      <c r="K3" s="14">
        <v>1130275.83424</v>
      </c>
      <c r="L3" s="14">
        <v>0</v>
      </c>
      <c r="M3" s="14">
        <v>2474074.4037899999</v>
      </c>
      <c r="N3" s="101">
        <f t="shared" si="0"/>
        <v>0</v>
      </c>
      <c r="O3" s="15"/>
    </row>
    <row r="4" spans="1:15" x14ac:dyDescent="0.25">
      <c r="A4" s="93" t="s">
        <v>337</v>
      </c>
      <c r="B4" s="141" t="s">
        <v>1644</v>
      </c>
      <c r="C4" s="27" t="s">
        <v>333</v>
      </c>
      <c r="D4" s="145" t="s">
        <v>1645</v>
      </c>
      <c r="E4" s="27" t="s">
        <v>309</v>
      </c>
      <c r="F4" s="12" t="s">
        <v>1619</v>
      </c>
      <c r="G4" s="27" t="s">
        <v>334</v>
      </c>
      <c r="H4" s="145" t="s">
        <v>1637</v>
      </c>
      <c r="I4" s="89" t="s">
        <v>1603</v>
      </c>
      <c r="J4" s="100">
        <v>235018.13944</v>
      </c>
      <c r="K4" s="14">
        <v>1099909.0881399999</v>
      </c>
      <c r="L4" s="14">
        <v>0</v>
      </c>
      <c r="M4" s="14">
        <v>2387051.95982</v>
      </c>
      <c r="N4" s="101">
        <f t="shared" si="0"/>
        <v>0</v>
      </c>
      <c r="O4" s="15"/>
    </row>
    <row r="5" spans="1:15" x14ac:dyDescent="0.25">
      <c r="A5" s="93" t="s">
        <v>338</v>
      </c>
      <c r="B5" s="141" t="s">
        <v>1644</v>
      </c>
      <c r="C5" s="27" t="s">
        <v>333</v>
      </c>
      <c r="D5" s="12" t="s">
        <v>1645</v>
      </c>
      <c r="E5" s="27" t="s">
        <v>309</v>
      </c>
      <c r="F5" s="12" t="s">
        <v>1619</v>
      </c>
      <c r="G5" s="27" t="s">
        <v>334</v>
      </c>
      <c r="H5" s="145" t="s">
        <v>1638</v>
      </c>
      <c r="I5" s="89" t="s">
        <v>1603</v>
      </c>
      <c r="J5" s="100">
        <v>238060.17048</v>
      </c>
      <c r="K5" s="14">
        <v>1111019.0250200001</v>
      </c>
      <c r="L5" s="14">
        <v>32684.37514</v>
      </c>
      <c r="M5" s="14">
        <v>2511884.08183</v>
      </c>
      <c r="N5" s="101">
        <f t="shared" si="0"/>
        <v>0.13729459688321063</v>
      </c>
      <c r="O5" s="15"/>
    </row>
    <row r="6" spans="1:15" x14ac:dyDescent="0.25">
      <c r="A6" s="93" t="s">
        <v>339</v>
      </c>
      <c r="B6" s="141" t="s">
        <v>1644</v>
      </c>
      <c r="C6" s="27" t="s">
        <v>333</v>
      </c>
      <c r="D6" s="12" t="s">
        <v>1645</v>
      </c>
      <c r="E6" s="27" t="s">
        <v>309</v>
      </c>
      <c r="F6" s="12" t="s">
        <v>1619</v>
      </c>
      <c r="G6" s="27" t="s">
        <v>334</v>
      </c>
      <c r="H6" s="145" t="s">
        <v>1639</v>
      </c>
      <c r="I6" s="89" t="s">
        <v>1603</v>
      </c>
      <c r="J6" s="100">
        <v>232566.5361</v>
      </c>
      <c r="K6" s="14">
        <v>1116528.7344899999</v>
      </c>
      <c r="L6" s="14">
        <v>0</v>
      </c>
      <c r="M6" s="14">
        <v>2576513.4730199999</v>
      </c>
      <c r="N6" s="101">
        <f t="shared" si="0"/>
        <v>0</v>
      </c>
      <c r="O6" s="15"/>
    </row>
    <row r="7" spans="1:15" x14ac:dyDescent="0.25">
      <c r="A7" s="93" t="s">
        <v>340</v>
      </c>
      <c r="B7" s="141" t="s">
        <v>1644</v>
      </c>
      <c r="C7" s="27" t="s">
        <v>333</v>
      </c>
      <c r="D7" s="12" t="s">
        <v>1645</v>
      </c>
      <c r="E7" s="27" t="s">
        <v>309</v>
      </c>
      <c r="F7" s="12" t="s">
        <v>1619</v>
      </c>
      <c r="G7" s="27" t="s">
        <v>334</v>
      </c>
      <c r="H7" s="145" t="s">
        <v>1640</v>
      </c>
      <c r="I7" s="89" t="s">
        <v>1603</v>
      </c>
      <c r="J7" s="100">
        <v>229213.52462000001</v>
      </c>
      <c r="K7" s="14">
        <v>1013298.95785</v>
      </c>
      <c r="L7" s="14">
        <v>0</v>
      </c>
      <c r="M7" s="14">
        <v>2390244.3455599998</v>
      </c>
      <c r="N7" s="101">
        <f t="shared" si="0"/>
        <v>0</v>
      </c>
      <c r="O7" s="15"/>
    </row>
    <row r="8" spans="1:15" x14ac:dyDescent="0.25">
      <c r="A8" s="93" t="s">
        <v>342</v>
      </c>
      <c r="B8" s="141" t="s">
        <v>1644</v>
      </c>
      <c r="C8" s="27" t="s">
        <v>333</v>
      </c>
      <c r="D8" s="12" t="s">
        <v>1645</v>
      </c>
      <c r="E8" s="27" t="s">
        <v>309</v>
      </c>
      <c r="F8" s="12" t="s">
        <v>1620</v>
      </c>
      <c r="G8" s="27" t="s">
        <v>334</v>
      </c>
      <c r="H8" s="145" t="s">
        <v>1635</v>
      </c>
      <c r="I8" s="89" t="s">
        <v>1603</v>
      </c>
      <c r="J8" s="100">
        <v>351795.00296000001</v>
      </c>
      <c r="K8" s="14">
        <v>1031638.2061299999</v>
      </c>
      <c r="L8" s="14">
        <v>0</v>
      </c>
      <c r="M8" s="14">
        <v>2512465.8722999999</v>
      </c>
      <c r="N8" s="101">
        <f t="shared" si="0"/>
        <v>0</v>
      </c>
      <c r="O8" s="15"/>
    </row>
    <row r="9" spans="1:15" x14ac:dyDescent="0.25">
      <c r="A9" s="93" t="s">
        <v>343</v>
      </c>
      <c r="B9" s="141" t="s">
        <v>1644</v>
      </c>
      <c r="C9" s="27" t="s">
        <v>333</v>
      </c>
      <c r="D9" s="12" t="s">
        <v>1645</v>
      </c>
      <c r="E9" s="27" t="s">
        <v>309</v>
      </c>
      <c r="F9" s="12" t="s">
        <v>1620</v>
      </c>
      <c r="G9" s="27" t="s">
        <v>334</v>
      </c>
      <c r="H9" s="145" t="s">
        <v>1636</v>
      </c>
      <c r="I9" s="89" t="s">
        <v>1603</v>
      </c>
      <c r="J9" s="100">
        <v>346329.26633000001</v>
      </c>
      <c r="K9" s="14">
        <v>896350.74520999996</v>
      </c>
      <c r="L9" s="14">
        <v>0</v>
      </c>
      <c r="M9" s="14">
        <v>2461525.9945499999</v>
      </c>
      <c r="N9" s="101">
        <f t="shared" si="0"/>
        <v>0</v>
      </c>
      <c r="O9" s="15"/>
    </row>
    <row r="10" spans="1:15" x14ac:dyDescent="0.25">
      <c r="A10" s="93" t="s">
        <v>345</v>
      </c>
      <c r="B10" s="141" t="s">
        <v>1644</v>
      </c>
      <c r="C10" s="27" t="s">
        <v>333</v>
      </c>
      <c r="D10" s="12" t="s">
        <v>1645</v>
      </c>
      <c r="E10" s="27" t="s">
        <v>309</v>
      </c>
      <c r="F10" s="12" t="s">
        <v>1620</v>
      </c>
      <c r="G10" s="27" t="s">
        <v>334</v>
      </c>
      <c r="H10" s="145" t="s">
        <v>1637</v>
      </c>
      <c r="I10" s="89" t="s">
        <v>1603</v>
      </c>
      <c r="J10" s="100">
        <v>350865.16311000002</v>
      </c>
      <c r="K10" s="14">
        <v>836655.72774</v>
      </c>
      <c r="L10" s="14">
        <v>0</v>
      </c>
      <c r="M10" s="14">
        <v>2376101.5739500001</v>
      </c>
      <c r="N10" s="101">
        <f t="shared" si="0"/>
        <v>0</v>
      </c>
      <c r="O10" s="15"/>
    </row>
    <row r="11" spans="1:15" x14ac:dyDescent="0.25">
      <c r="A11" s="93" t="s">
        <v>346</v>
      </c>
      <c r="B11" s="141" t="s">
        <v>1644</v>
      </c>
      <c r="C11" s="27" t="s">
        <v>333</v>
      </c>
      <c r="D11" s="12" t="s">
        <v>1645</v>
      </c>
      <c r="E11" s="27" t="s">
        <v>309</v>
      </c>
      <c r="F11" s="12" t="s">
        <v>1620</v>
      </c>
      <c r="G11" s="27" t="s">
        <v>334</v>
      </c>
      <c r="H11" s="145" t="s">
        <v>1638</v>
      </c>
      <c r="I11" s="89" t="s">
        <v>1603</v>
      </c>
      <c r="J11" s="100">
        <v>325226.41249000002</v>
      </c>
      <c r="K11" s="14">
        <v>761261.23293000006</v>
      </c>
      <c r="L11" s="14">
        <v>32647.579320000001</v>
      </c>
      <c r="M11" s="14">
        <v>2456735.7754099998</v>
      </c>
      <c r="N11" s="101">
        <f t="shared" si="0"/>
        <v>0.10038415720926061</v>
      </c>
      <c r="O11" s="15"/>
    </row>
    <row r="12" spans="1:15" x14ac:dyDescent="0.25">
      <c r="A12" s="93" t="s">
        <v>15</v>
      </c>
      <c r="B12" s="141" t="s">
        <v>1644</v>
      </c>
      <c r="C12" s="27" t="s">
        <v>333</v>
      </c>
      <c r="D12" s="12" t="s">
        <v>1645</v>
      </c>
      <c r="E12" s="27" t="s">
        <v>309</v>
      </c>
      <c r="F12" s="12" t="s">
        <v>1620</v>
      </c>
      <c r="G12" s="27" t="s">
        <v>334</v>
      </c>
      <c r="H12" s="145" t="s">
        <v>1639</v>
      </c>
      <c r="I12" s="89" t="s">
        <v>1603</v>
      </c>
      <c r="J12" s="100">
        <v>306398.29337000003</v>
      </c>
      <c r="K12" s="14">
        <v>755864.93990999996</v>
      </c>
      <c r="L12" s="14">
        <v>0</v>
      </c>
      <c r="M12" s="14">
        <v>2437150.4871499999</v>
      </c>
      <c r="N12" s="101">
        <f t="shared" si="0"/>
        <v>0</v>
      </c>
      <c r="O12" s="15"/>
    </row>
    <row r="13" spans="1:15" x14ac:dyDescent="0.25">
      <c r="A13" s="93" t="s">
        <v>347</v>
      </c>
      <c r="B13" s="141" t="s">
        <v>1644</v>
      </c>
      <c r="C13" s="27" t="s">
        <v>333</v>
      </c>
      <c r="D13" s="12" t="s">
        <v>1645</v>
      </c>
      <c r="E13" s="27" t="s">
        <v>309</v>
      </c>
      <c r="F13" s="12" t="s">
        <v>1620</v>
      </c>
      <c r="G13" s="27" t="s">
        <v>334</v>
      </c>
      <c r="H13" s="145" t="s">
        <v>1640</v>
      </c>
      <c r="I13" s="89" t="s">
        <v>1603</v>
      </c>
      <c r="J13" s="100">
        <v>331126.60119000002</v>
      </c>
      <c r="K13" s="14">
        <v>733270.98291999998</v>
      </c>
      <c r="L13" s="14">
        <v>0</v>
      </c>
      <c r="M13" s="14">
        <v>2287925.2482500002</v>
      </c>
      <c r="N13" s="101">
        <f t="shared" si="0"/>
        <v>0</v>
      </c>
      <c r="O13" s="15"/>
    </row>
    <row r="14" spans="1:15" x14ac:dyDescent="0.25">
      <c r="A14" s="93" t="s">
        <v>16</v>
      </c>
      <c r="B14" s="141" t="s">
        <v>1644</v>
      </c>
      <c r="C14" s="27" t="s">
        <v>333</v>
      </c>
      <c r="D14" s="12" t="s">
        <v>1645</v>
      </c>
      <c r="E14" s="27" t="s">
        <v>309</v>
      </c>
      <c r="F14" s="12" t="s">
        <v>1621</v>
      </c>
      <c r="G14" s="27" t="s">
        <v>334</v>
      </c>
      <c r="H14" s="145" t="s">
        <v>1635</v>
      </c>
      <c r="I14" s="89" t="s">
        <v>1603</v>
      </c>
      <c r="J14" s="100">
        <v>216136.45207</v>
      </c>
      <c r="K14" s="14">
        <v>1148949.20857</v>
      </c>
      <c r="L14" s="14">
        <v>0</v>
      </c>
      <c r="M14" s="14">
        <v>2632235.3385899998</v>
      </c>
      <c r="N14" s="101">
        <f t="shared" si="0"/>
        <v>0</v>
      </c>
      <c r="O14" s="15"/>
    </row>
    <row r="15" spans="1:15" x14ac:dyDescent="0.25">
      <c r="A15" s="93" t="s">
        <v>348</v>
      </c>
      <c r="B15" s="141" t="s">
        <v>1644</v>
      </c>
      <c r="C15" s="27" t="s">
        <v>333</v>
      </c>
      <c r="D15" s="12" t="s">
        <v>1645</v>
      </c>
      <c r="E15" s="27" t="s">
        <v>309</v>
      </c>
      <c r="F15" s="12" t="s">
        <v>1621</v>
      </c>
      <c r="G15" s="27" t="s">
        <v>334</v>
      </c>
      <c r="H15" s="145" t="s">
        <v>1636</v>
      </c>
      <c r="I15" s="89" t="s">
        <v>1603</v>
      </c>
      <c r="J15" s="100">
        <v>203007.63039000001</v>
      </c>
      <c r="K15" s="14">
        <v>1114899.8758700001</v>
      </c>
      <c r="L15" s="14">
        <v>0</v>
      </c>
      <c r="M15" s="14">
        <v>2596186.6177099999</v>
      </c>
      <c r="N15" s="101">
        <f t="shared" si="0"/>
        <v>0</v>
      </c>
      <c r="O15" s="15"/>
    </row>
    <row r="16" spans="1:15" x14ac:dyDescent="0.25">
      <c r="A16" s="93" t="s">
        <v>17</v>
      </c>
      <c r="B16" s="141" t="s">
        <v>1644</v>
      </c>
      <c r="C16" s="27" t="s">
        <v>333</v>
      </c>
      <c r="D16" s="12" t="s">
        <v>1645</v>
      </c>
      <c r="E16" s="27" t="s">
        <v>309</v>
      </c>
      <c r="F16" s="12" t="s">
        <v>1621</v>
      </c>
      <c r="G16" s="27" t="s">
        <v>334</v>
      </c>
      <c r="H16" s="145" t="s">
        <v>1637</v>
      </c>
      <c r="I16" s="89" t="s">
        <v>1603</v>
      </c>
      <c r="J16" s="100">
        <v>205321.83528</v>
      </c>
      <c r="K16" s="14">
        <v>1082689.78838</v>
      </c>
      <c r="L16" s="14">
        <v>0</v>
      </c>
      <c r="M16" s="14">
        <v>2566458.0119500002</v>
      </c>
      <c r="N16" s="101">
        <f t="shared" si="0"/>
        <v>0</v>
      </c>
      <c r="O16" s="15"/>
    </row>
    <row r="17" spans="1:15" x14ac:dyDescent="0.25">
      <c r="A17" s="93" t="s">
        <v>349</v>
      </c>
      <c r="B17" s="141" t="s">
        <v>1644</v>
      </c>
      <c r="C17" s="27" t="s">
        <v>333</v>
      </c>
      <c r="D17" s="12" t="s">
        <v>1645</v>
      </c>
      <c r="E17" s="27" t="s">
        <v>309</v>
      </c>
      <c r="F17" s="12" t="s">
        <v>1621</v>
      </c>
      <c r="G17" s="27" t="s">
        <v>334</v>
      </c>
      <c r="H17" s="145" t="s">
        <v>1638</v>
      </c>
      <c r="I17" s="89" t="s">
        <v>1603</v>
      </c>
      <c r="J17" s="100">
        <v>209396.71963000001</v>
      </c>
      <c r="K17" s="14">
        <v>1107696.3123999999</v>
      </c>
      <c r="L17" s="14">
        <v>30741.5713</v>
      </c>
      <c r="M17" s="14">
        <v>2647726.80357</v>
      </c>
      <c r="N17" s="101">
        <f t="shared" si="0"/>
        <v>0.14681018572936466</v>
      </c>
      <c r="O17" s="15"/>
    </row>
    <row r="18" spans="1:15" x14ac:dyDescent="0.25">
      <c r="A18" s="93" t="s">
        <v>18</v>
      </c>
      <c r="B18" s="141" t="s">
        <v>1644</v>
      </c>
      <c r="C18" s="27" t="s">
        <v>333</v>
      </c>
      <c r="D18" s="12" t="s">
        <v>1645</v>
      </c>
      <c r="E18" s="27" t="s">
        <v>309</v>
      </c>
      <c r="F18" s="12" t="s">
        <v>1621</v>
      </c>
      <c r="G18" s="27" t="s">
        <v>334</v>
      </c>
      <c r="H18" s="145" t="s">
        <v>1639</v>
      </c>
      <c r="I18" s="89" t="s">
        <v>1603</v>
      </c>
      <c r="J18" s="100">
        <v>220206.11181</v>
      </c>
      <c r="K18" s="14">
        <v>1092696.92065</v>
      </c>
      <c r="L18" s="14">
        <v>0</v>
      </c>
      <c r="M18" s="14">
        <v>2620251.70578</v>
      </c>
      <c r="N18" s="101">
        <f t="shared" si="0"/>
        <v>0</v>
      </c>
      <c r="O18" s="15"/>
    </row>
    <row r="19" spans="1:15" x14ac:dyDescent="0.25">
      <c r="A19" s="93" t="s">
        <v>350</v>
      </c>
      <c r="B19" s="141" t="s">
        <v>1644</v>
      </c>
      <c r="C19" s="27" t="s">
        <v>333</v>
      </c>
      <c r="D19" s="12" t="s">
        <v>1645</v>
      </c>
      <c r="E19" s="27" t="s">
        <v>309</v>
      </c>
      <c r="F19" s="12" t="s">
        <v>1621</v>
      </c>
      <c r="G19" s="27" t="s">
        <v>334</v>
      </c>
      <c r="H19" s="145" t="s">
        <v>1640</v>
      </c>
      <c r="I19" s="89" t="s">
        <v>1603</v>
      </c>
      <c r="J19" s="100">
        <v>219680.55840000001</v>
      </c>
      <c r="K19" s="14">
        <v>1072961.4940899999</v>
      </c>
      <c r="L19" s="14">
        <v>0</v>
      </c>
      <c r="M19" s="14">
        <v>2412793.3120499998</v>
      </c>
      <c r="N19" s="101">
        <f t="shared" si="0"/>
        <v>0</v>
      </c>
      <c r="O19" s="15"/>
    </row>
    <row r="20" spans="1:15" x14ac:dyDescent="0.25">
      <c r="A20" s="93" t="s">
        <v>19</v>
      </c>
      <c r="B20" s="141" t="s">
        <v>1644</v>
      </c>
      <c r="C20" s="27" t="s">
        <v>333</v>
      </c>
      <c r="D20" s="12" t="s">
        <v>1645</v>
      </c>
      <c r="E20" s="27" t="s">
        <v>309</v>
      </c>
      <c r="F20" s="12" t="s">
        <v>1622</v>
      </c>
      <c r="G20" s="27" t="s">
        <v>334</v>
      </c>
      <c r="H20" s="145" t="s">
        <v>1635</v>
      </c>
      <c r="I20" s="89" t="s">
        <v>1603</v>
      </c>
      <c r="J20" s="100">
        <v>228080.86838</v>
      </c>
      <c r="K20" s="14">
        <v>1190892.7566800001</v>
      </c>
      <c r="L20" s="14">
        <v>0</v>
      </c>
      <c r="M20" s="14">
        <v>2544029.76296</v>
      </c>
      <c r="N20" s="101">
        <f t="shared" si="0"/>
        <v>0</v>
      </c>
      <c r="O20" s="15"/>
    </row>
    <row r="21" spans="1:15" x14ac:dyDescent="0.25">
      <c r="A21" s="93" t="s">
        <v>351</v>
      </c>
      <c r="B21" s="141" t="s">
        <v>1644</v>
      </c>
      <c r="C21" s="27" t="s">
        <v>333</v>
      </c>
      <c r="D21" s="12" t="s">
        <v>1645</v>
      </c>
      <c r="E21" s="27" t="s">
        <v>309</v>
      </c>
      <c r="F21" s="12" t="s">
        <v>1622</v>
      </c>
      <c r="G21" s="27" t="s">
        <v>334</v>
      </c>
      <c r="H21" s="145" t="s">
        <v>1636</v>
      </c>
      <c r="I21" s="89" t="s">
        <v>1603</v>
      </c>
      <c r="J21" s="100">
        <v>232201.74478000001</v>
      </c>
      <c r="K21" s="14">
        <v>1125349.67347</v>
      </c>
      <c r="L21" s="14">
        <v>0</v>
      </c>
      <c r="M21" s="14">
        <v>2429802.7448200001</v>
      </c>
      <c r="N21" s="101">
        <f t="shared" si="0"/>
        <v>0</v>
      </c>
      <c r="O21" s="15"/>
    </row>
    <row r="22" spans="1:15" x14ac:dyDescent="0.25">
      <c r="A22" s="93" t="s">
        <v>20</v>
      </c>
      <c r="B22" s="141" t="s">
        <v>1644</v>
      </c>
      <c r="C22" s="27" t="s">
        <v>333</v>
      </c>
      <c r="D22" s="12" t="s">
        <v>1645</v>
      </c>
      <c r="E22" s="27" t="s">
        <v>309</v>
      </c>
      <c r="F22" s="12" t="s">
        <v>1622</v>
      </c>
      <c r="G22" s="27" t="s">
        <v>334</v>
      </c>
      <c r="H22" s="145" t="s">
        <v>1637</v>
      </c>
      <c r="I22" s="89" t="s">
        <v>1603</v>
      </c>
      <c r="J22" s="100">
        <v>227739.07240999999</v>
      </c>
      <c r="K22" s="14">
        <v>1054722.2398399999</v>
      </c>
      <c r="L22" s="14">
        <v>0</v>
      </c>
      <c r="M22" s="14">
        <v>2423859.58091</v>
      </c>
      <c r="N22" s="101">
        <f t="shared" si="0"/>
        <v>0</v>
      </c>
      <c r="O22" s="15"/>
    </row>
    <row r="23" spans="1:15" x14ac:dyDescent="0.25">
      <c r="A23" s="93" t="s">
        <v>352</v>
      </c>
      <c r="B23" s="141" t="s">
        <v>1644</v>
      </c>
      <c r="C23" s="27" t="s">
        <v>333</v>
      </c>
      <c r="D23" s="12" t="s">
        <v>1645</v>
      </c>
      <c r="E23" s="27" t="s">
        <v>309</v>
      </c>
      <c r="F23" s="12" t="s">
        <v>1622</v>
      </c>
      <c r="G23" s="27" t="s">
        <v>334</v>
      </c>
      <c r="H23" s="145" t="s">
        <v>1638</v>
      </c>
      <c r="I23" s="89" t="s">
        <v>1603</v>
      </c>
      <c r="J23" s="100">
        <v>238313.54688000001</v>
      </c>
      <c r="K23" s="14">
        <v>1091785.6537800001</v>
      </c>
      <c r="L23" s="14">
        <v>39204.791539999998</v>
      </c>
      <c r="M23" s="14">
        <v>2520715.4312700001</v>
      </c>
      <c r="N23" s="101">
        <f t="shared" si="0"/>
        <v>0.16450928641392387</v>
      </c>
      <c r="O23" s="15"/>
    </row>
    <row r="24" spans="1:15" x14ac:dyDescent="0.25">
      <c r="A24" s="93" t="s">
        <v>21</v>
      </c>
      <c r="B24" s="141" t="s">
        <v>1644</v>
      </c>
      <c r="C24" s="27" t="s">
        <v>333</v>
      </c>
      <c r="D24" s="12" t="s">
        <v>1645</v>
      </c>
      <c r="E24" s="27" t="s">
        <v>309</v>
      </c>
      <c r="F24" s="12" t="s">
        <v>1622</v>
      </c>
      <c r="G24" s="27" t="s">
        <v>334</v>
      </c>
      <c r="H24" s="145" t="s">
        <v>1639</v>
      </c>
      <c r="I24" s="89" t="s">
        <v>1603</v>
      </c>
      <c r="J24" s="100">
        <v>233446.60974000001</v>
      </c>
      <c r="K24" s="14">
        <v>1029529.0681</v>
      </c>
      <c r="L24" s="14">
        <v>0</v>
      </c>
      <c r="M24" s="14">
        <v>2444855.5702200001</v>
      </c>
      <c r="N24" s="101">
        <f t="shared" si="0"/>
        <v>0</v>
      </c>
      <c r="O24" s="15"/>
    </row>
    <row r="25" spans="1:15" x14ac:dyDescent="0.25">
      <c r="A25" s="93" t="s">
        <v>353</v>
      </c>
      <c r="B25" s="141" t="s">
        <v>1644</v>
      </c>
      <c r="C25" s="27" t="s">
        <v>333</v>
      </c>
      <c r="D25" s="12" t="s">
        <v>1645</v>
      </c>
      <c r="E25" s="27" t="s">
        <v>309</v>
      </c>
      <c r="F25" s="12" t="s">
        <v>1622</v>
      </c>
      <c r="G25" s="27" t="s">
        <v>334</v>
      </c>
      <c r="H25" s="145" t="s">
        <v>1640</v>
      </c>
      <c r="I25" s="89" t="s">
        <v>1603</v>
      </c>
      <c r="J25" s="100">
        <v>247243.44367000001</v>
      </c>
      <c r="K25" s="14">
        <v>1006560.38313</v>
      </c>
      <c r="L25" s="14">
        <v>0</v>
      </c>
      <c r="M25" s="14">
        <v>2307931.46563</v>
      </c>
      <c r="N25" s="101">
        <f t="shared" si="0"/>
        <v>0</v>
      </c>
      <c r="O25" s="15"/>
    </row>
    <row r="26" spans="1:15" x14ac:dyDescent="0.25">
      <c r="A26" s="93" t="s">
        <v>22</v>
      </c>
      <c r="B26" s="141" t="s">
        <v>1644</v>
      </c>
      <c r="C26" s="27" t="s">
        <v>333</v>
      </c>
      <c r="D26" s="12" t="s">
        <v>1645</v>
      </c>
      <c r="E26" s="27" t="s">
        <v>309</v>
      </c>
      <c r="F26" s="12" t="s">
        <v>1623</v>
      </c>
      <c r="G26" s="27" t="s">
        <v>334</v>
      </c>
      <c r="H26" s="145" t="s">
        <v>1635</v>
      </c>
      <c r="I26" s="89" t="s">
        <v>1603</v>
      </c>
      <c r="J26" s="100">
        <v>269863.88652</v>
      </c>
      <c r="K26" s="14">
        <v>1220176.9215500001</v>
      </c>
      <c r="L26" s="14">
        <v>0</v>
      </c>
      <c r="M26" s="14">
        <v>2399015.0493200002</v>
      </c>
      <c r="N26" s="101">
        <f t="shared" si="0"/>
        <v>0</v>
      </c>
      <c r="O26" s="15"/>
    </row>
    <row r="27" spans="1:15" x14ac:dyDescent="0.25">
      <c r="A27" s="93" t="s">
        <v>354</v>
      </c>
      <c r="B27" s="141" t="s">
        <v>1644</v>
      </c>
      <c r="C27" s="27" t="s">
        <v>333</v>
      </c>
      <c r="D27" s="12" t="s">
        <v>1645</v>
      </c>
      <c r="E27" s="27" t="s">
        <v>309</v>
      </c>
      <c r="F27" s="12" t="s">
        <v>1623</v>
      </c>
      <c r="G27" s="27" t="s">
        <v>334</v>
      </c>
      <c r="H27" s="145" t="s">
        <v>1636</v>
      </c>
      <c r="I27" s="89" t="s">
        <v>1603</v>
      </c>
      <c r="J27" s="100">
        <v>263321.32511999999</v>
      </c>
      <c r="K27" s="14">
        <v>1098437.7105</v>
      </c>
      <c r="L27" s="14">
        <v>0</v>
      </c>
      <c r="M27" s="14">
        <v>2331189.1130499998</v>
      </c>
      <c r="N27" s="101">
        <f t="shared" si="0"/>
        <v>0</v>
      </c>
      <c r="O27" s="15"/>
    </row>
    <row r="28" spans="1:15" x14ac:dyDescent="0.25">
      <c r="A28" s="93" t="s">
        <v>23</v>
      </c>
      <c r="B28" s="141" t="s">
        <v>1644</v>
      </c>
      <c r="C28" s="27" t="s">
        <v>333</v>
      </c>
      <c r="D28" s="12" t="s">
        <v>1645</v>
      </c>
      <c r="E28" s="27" t="s">
        <v>309</v>
      </c>
      <c r="F28" s="12" t="s">
        <v>1623</v>
      </c>
      <c r="G28" s="27" t="s">
        <v>334</v>
      </c>
      <c r="H28" s="145" t="s">
        <v>1637</v>
      </c>
      <c r="I28" s="89" t="s">
        <v>1603</v>
      </c>
      <c r="J28" s="100">
        <v>268836.99323000002</v>
      </c>
      <c r="K28" s="14">
        <v>1097685.5116099999</v>
      </c>
      <c r="L28" s="14">
        <v>0</v>
      </c>
      <c r="M28" s="14">
        <v>2358440.3504900001</v>
      </c>
      <c r="N28" s="101">
        <f t="shared" si="0"/>
        <v>0</v>
      </c>
      <c r="O28" s="15"/>
    </row>
    <row r="29" spans="1:15" x14ac:dyDescent="0.25">
      <c r="A29" s="93" t="s">
        <v>355</v>
      </c>
      <c r="B29" s="141" t="s">
        <v>1644</v>
      </c>
      <c r="C29" s="27" t="s">
        <v>333</v>
      </c>
      <c r="D29" s="12" t="s">
        <v>1645</v>
      </c>
      <c r="E29" s="27" t="s">
        <v>309</v>
      </c>
      <c r="F29" s="12" t="s">
        <v>1623</v>
      </c>
      <c r="G29" s="27" t="s">
        <v>334</v>
      </c>
      <c r="H29" s="145" t="s">
        <v>1638</v>
      </c>
      <c r="I29" s="89" t="s">
        <v>1603</v>
      </c>
      <c r="J29" s="100">
        <v>280605.10535000003</v>
      </c>
      <c r="K29" s="14">
        <v>1075083.3883</v>
      </c>
      <c r="L29" s="14">
        <v>107598.43488</v>
      </c>
      <c r="M29" s="14">
        <v>2470574.92093</v>
      </c>
      <c r="N29" s="101">
        <f t="shared" si="0"/>
        <v>0.38345145126918478</v>
      </c>
      <c r="O29" s="15"/>
    </row>
    <row r="30" spans="1:15" x14ac:dyDescent="0.25">
      <c r="A30" s="93" t="s">
        <v>24</v>
      </c>
      <c r="B30" s="141" t="s">
        <v>1644</v>
      </c>
      <c r="C30" s="27" t="s">
        <v>333</v>
      </c>
      <c r="D30" s="12" t="s">
        <v>1645</v>
      </c>
      <c r="E30" s="27" t="s">
        <v>309</v>
      </c>
      <c r="F30" s="12" t="s">
        <v>1623</v>
      </c>
      <c r="G30" s="27" t="s">
        <v>334</v>
      </c>
      <c r="H30" s="145" t="s">
        <v>1639</v>
      </c>
      <c r="I30" s="89" t="s">
        <v>1603</v>
      </c>
      <c r="J30" s="100">
        <v>336800.48089000001</v>
      </c>
      <c r="K30" s="14">
        <v>1081273.2127100001</v>
      </c>
      <c r="L30" s="14">
        <v>0</v>
      </c>
      <c r="M30" s="14">
        <v>2930397.1987299998</v>
      </c>
      <c r="N30" s="101">
        <f t="shared" si="0"/>
        <v>0</v>
      </c>
      <c r="O30" s="15"/>
    </row>
    <row r="31" spans="1:15" x14ac:dyDescent="0.25">
      <c r="A31" s="93" t="s">
        <v>356</v>
      </c>
      <c r="B31" s="141" t="s">
        <v>1644</v>
      </c>
      <c r="C31" s="27" t="s">
        <v>333</v>
      </c>
      <c r="D31" s="12" t="s">
        <v>1645</v>
      </c>
      <c r="E31" s="27" t="s">
        <v>309</v>
      </c>
      <c r="F31" s="12" t="s">
        <v>1623</v>
      </c>
      <c r="G31" s="27" t="s">
        <v>334</v>
      </c>
      <c r="H31" s="145" t="s">
        <v>1640</v>
      </c>
      <c r="I31" s="89" t="s">
        <v>1603</v>
      </c>
      <c r="J31" s="100">
        <v>263900.37657000002</v>
      </c>
      <c r="K31" s="14">
        <v>963377.39277000003</v>
      </c>
      <c r="L31" s="14">
        <v>0</v>
      </c>
      <c r="M31" s="14">
        <v>2286437.0437500002</v>
      </c>
      <c r="N31" s="101">
        <f t="shared" si="0"/>
        <v>0</v>
      </c>
      <c r="O31" s="15"/>
    </row>
    <row r="32" spans="1:15" x14ac:dyDescent="0.25">
      <c r="A32" s="93" t="s">
        <v>25</v>
      </c>
      <c r="B32" s="141" t="s">
        <v>1644</v>
      </c>
      <c r="C32" s="27" t="s">
        <v>333</v>
      </c>
      <c r="D32" s="12" t="s">
        <v>1645</v>
      </c>
      <c r="E32" s="27" t="s">
        <v>309</v>
      </c>
      <c r="F32" s="12" t="s">
        <v>1624</v>
      </c>
      <c r="G32" s="27" t="s">
        <v>334</v>
      </c>
      <c r="H32" s="145" t="s">
        <v>1635</v>
      </c>
      <c r="I32" s="89" t="s">
        <v>1603</v>
      </c>
      <c r="J32" s="100">
        <v>229465.36689999999</v>
      </c>
      <c r="K32" s="14">
        <v>1203719.7776200001</v>
      </c>
      <c r="L32" s="14">
        <v>52559.340689999997</v>
      </c>
      <c r="M32" s="14">
        <v>2645281.1298199999</v>
      </c>
      <c r="N32" s="101">
        <f t="shared" si="0"/>
        <v>0.22905130042088281</v>
      </c>
      <c r="O32" s="15"/>
    </row>
    <row r="33" spans="1:15" x14ac:dyDescent="0.25">
      <c r="A33" s="93" t="s">
        <v>357</v>
      </c>
      <c r="B33" s="141" t="s">
        <v>1644</v>
      </c>
      <c r="C33" s="27" t="s">
        <v>333</v>
      </c>
      <c r="D33" s="12" t="s">
        <v>1645</v>
      </c>
      <c r="E33" s="27" t="s">
        <v>309</v>
      </c>
      <c r="F33" s="12" t="s">
        <v>1624</v>
      </c>
      <c r="G33" s="27" t="s">
        <v>334</v>
      </c>
      <c r="H33" s="145" t="s">
        <v>1636</v>
      </c>
      <c r="I33" s="89" t="s">
        <v>1603</v>
      </c>
      <c r="J33" s="100">
        <v>235082.28393999999</v>
      </c>
      <c r="K33" s="14">
        <v>1074637.9331700001</v>
      </c>
      <c r="L33" s="14">
        <v>98845.216520000002</v>
      </c>
      <c r="M33" s="14">
        <v>2482684.3550200001</v>
      </c>
      <c r="N33" s="101">
        <f t="shared" si="0"/>
        <v>0.42047071716058471</v>
      </c>
      <c r="O33" s="15"/>
    </row>
    <row r="34" spans="1:15" x14ac:dyDescent="0.25">
      <c r="A34" s="93" t="s">
        <v>26</v>
      </c>
      <c r="B34" s="141" t="s">
        <v>1644</v>
      </c>
      <c r="C34" s="27" t="s">
        <v>333</v>
      </c>
      <c r="D34" s="12" t="s">
        <v>1645</v>
      </c>
      <c r="E34" s="27" t="s">
        <v>309</v>
      </c>
      <c r="F34" s="12" t="s">
        <v>1624</v>
      </c>
      <c r="G34" s="27" t="s">
        <v>334</v>
      </c>
      <c r="H34" s="145" t="s">
        <v>1637</v>
      </c>
      <c r="I34" s="89" t="s">
        <v>1603</v>
      </c>
      <c r="J34" s="100">
        <v>229045.25461999999</v>
      </c>
      <c r="K34" s="14">
        <v>1027811.59775</v>
      </c>
      <c r="L34" s="14">
        <v>91841.141730000003</v>
      </c>
      <c r="M34" s="14">
        <v>2348640.50556</v>
      </c>
      <c r="N34" s="101">
        <f t="shared" si="0"/>
        <v>0.40097378084680269</v>
      </c>
      <c r="O34" s="15"/>
    </row>
    <row r="35" spans="1:15" x14ac:dyDescent="0.25">
      <c r="A35" s="93" t="s">
        <v>358</v>
      </c>
      <c r="B35" s="141" t="s">
        <v>1644</v>
      </c>
      <c r="C35" s="27" t="s">
        <v>333</v>
      </c>
      <c r="D35" s="12" t="s">
        <v>1645</v>
      </c>
      <c r="E35" s="27" t="s">
        <v>309</v>
      </c>
      <c r="F35" s="12" t="s">
        <v>1624</v>
      </c>
      <c r="G35" s="27" t="s">
        <v>334</v>
      </c>
      <c r="H35" s="145" t="s">
        <v>1638</v>
      </c>
      <c r="I35" s="89" t="s">
        <v>1603</v>
      </c>
      <c r="J35" s="100">
        <v>229444.21403999999</v>
      </c>
      <c r="K35" s="14">
        <v>1005854.47529</v>
      </c>
      <c r="L35" s="14">
        <v>81712.94167</v>
      </c>
      <c r="M35" s="14">
        <v>2392741.1564699998</v>
      </c>
      <c r="N35" s="101">
        <f t="shared" si="0"/>
        <v>0.35613424383739151</v>
      </c>
      <c r="O35" s="15"/>
    </row>
    <row r="36" spans="1:15" x14ac:dyDescent="0.25">
      <c r="A36" s="93" t="s">
        <v>27</v>
      </c>
      <c r="B36" s="141" t="s">
        <v>1644</v>
      </c>
      <c r="C36" s="27" t="s">
        <v>333</v>
      </c>
      <c r="D36" s="12" t="s">
        <v>1645</v>
      </c>
      <c r="E36" s="27" t="s">
        <v>309</v>
      </c>
      <c r="F36" s="12" t="s">
        <v>1624</v>
      </c>
      <c r="G36" s="27" t="s">
        <v>334</v>
      </c>
      <c r="H36" s="145" t="s">
        <v>1639</v>
      </c>
      <c r="I36" s="89" t="s">
        <v>1603</v>
      </c>
      <c r="J36" s="100">
        <v>232773.99497999999</v>
      </c>
      <c r="K36" s="14">
        <v>965237.97589999996</v>
      </c>
      <c r="L36" s="14">
        <v>55116.469859999997</v>
      </c>
      <c r="M36" s="14">
        <v>2586806.48129</v>
      </c>
      <c r="N36" s="101">
        <f t="shared" si="0"/>
        <v>0.2367810453428684</v>
      </c>
      <c r="O36" s="15"/>
    </row>
    <row r="37" spans="1:15" x14ac:dyDescent="0.25">
      <c r="A37" s="93" t="s">
        <v>359</v>
      </c>
      <c r="B37" s="141" t="s">
        <v>1644</v>
      </c>
      <c r="C37" s="27" t="s">
        <v>333</v>
      </c>
      <c r="D37" s="12" t="s">
        <v>1645</v>
      </c>
      <c r="E37" s="27" t="s">
        <v>309</v>
      </c>
      <c r="F37" s="12" t="s">
        <v>1624</v>
      </c>
      <c r="G37" s="27" t="s">
        <v>334</v>
      </c>
      <c r="H37" s="145" t="s">
        <v>1640</v>
      </c>
      <c r="I37" s="89" t="s">
        <v>1603</v>
      </c>
      <c r="J37" s="100">
        <v>256013.3633</v>
      </c>
      <c r="K37" s="14">
        <v>925476.54350999999</v>
      </c>
      <c r="L37" s="14">
        <v>75760.154110000003</v>
      </c>
      <c r="M37" s="14">
        <v>2429728.2908600001</v>
      </c>
      <c r="N37" s="101">
        <f t="shared" si="0"/>
        <v>0.29592265471401663</v>
      </c>
      <c r="O37" s="15"/>
    </row>
    <row r="38" spans="1:15" x14ac:dyDescent="0.25">
      <c r="A38" s="93" t="s">
        <v>28</v>
      </c>
      <c r="B38" s="141" t="s">
        <v>1644</v>
      </c>
      <c r="C38" s="27" t="s">
        <v>333</v>
      </c>
      <c r="D38" s="12" t="s">
        <v>1645</v>
      </c>
      <c r="E38" s="27" t="s">
        <v>309</v>
      </c>
      <c r="F38" s="12" t="s">
        <v>1625</v>
      </c>
      <c r="G38" s="27" t="s">
        <v>334</v>
      </c>
      <c r="H38" s="145" t="s">
        <v>1635</v>
      </c>
      <c r="I38" s="89" t="s">
        <v>1603</v>
      </c>
      <c r="J38" s="100">
        <v>236666.14428000001</v>
      </c>
      <c r="K38" s="14">
        <v>1140574.8622999999</v>
      </c>
      <c r="L38" s="14">
        <v>0</v>
      </c>
      <c r="M38" s="14">
        <v>2608537.69404</v>
      </c>
      <c r="N38" s="101">
        <f t="shared" si="0"/>
        <v>0</v>
      </c>
      <c r="O38" s="15"/>
    </row>
    <row r="39" spans="1:15" x14ac:dyDescent="0.25">
      <c r="A39" s="93" t="s">
        <v>360</v>
      </c>
      <c r="B39" s="141" t="s">
        <v>1644</v>
      </c>
      <c r="C39" s="27" t="s">
        <v>333</v>
      </c>
      <c r="D39" s="12" t="s">
        <v>1645</v>
      </c>
      <c r="E39" s="27" t="s">
        <v>309</v>
      </c>
      <c r="F39" s="12" t="s">
        <v>1625</v>
      </c>
      <c r="G39" s="27" t="s">
        <v>334</v>
      </c>
      <c r="H39" s="145" t="s">
        <v>1636</v>
      </c>
      <c r="I39" s="89" t="s">
        <v>1603</v>
      </c>
      <c r="J39" s="100">
        <v>230377.20589000001</v>
      </c>
      <c r="K39" s="14">
        <v>1091914.39277</v>
      </c>
      <c r="L39" s="14">
        <v>0</v>
      </c>
      <c r="M39" s="14">
        <v>2576001.6546499999</v>
      </c>
      <c r="N39" s="101">
        <f t="shared" si="0"/>
        <v>0</v>
      </c>
      <c r="O39" s="15"/>
    </row>
    <row r="40" spans="1:15" x14ac:dyDescent="0.25">
      <c r="A40" s="93" t="s">
        <v>29</v>
      </c>
      <c r="B40" s="141" t="s">
        <v>1644</v>
      </c>
      <c r="C40" s="27" t="s">
        <v>333</v>
      </c>
      <c r="D40" s="12" t="s">
        <v>1645</v>
      </c>
      <c r="E40" s="27" t="s">
        <v>309</v>
      </c>
      <c r="F40" s="12" t="s">
        <v>1625</v>
      </c>
      <c r="G40" s="27" t="s">
        <v>334</v>
      </c>
      <c r="H40" s="145" t="s">
        <v>1637</v>
      </c>
      <c r="I40" s="89" t="s">
        <v>1603</v>
      </c>
      <c r="J40" s="100">
        <v>229106.28146999999</v>
      </c>
      <c r="K40" s="14">
        <v>989986.60497999995</v>
      </c>
      <c r="L40" s="14">
        <v>0</v>
      </c>
      <c r="M40" s="14">
        <v>2330043.3589400002</v>
      </c>
      <c r="N40" s="101">
        <f t="shared" si="0"/>
        <v>0</v>
      </c>
      <c r="O40" s="15"/>
    </row>
    <row r="41" spans="1:15" x14ac:dyDescent="0.25">
      <c r="A41" s="93" t="s">
        <v>361</v>
      </c>
      <c r="B41" s="141" t="s">
        <v>1644</v>
      </c>
      <c r="C41" s="27" t="s">
        <v>333</v>
      </c>
      <c r="D41" s="12" t="s">
        <v>1645</v>
      </c>
      <c r="E41" s="27" t="s">
        <v>309</v>
      </c>
      <c r="F41" s="12" t="s">
        <v>1625</v>
      </c>
      <c r="G41" s="27" t="s">
        <v>334</v>
      </c>
      <c r="H41" s="145" t="s">
        <v>1638</v>
      </c>
      <c r="I41" s="89" t="s">
        <v>1603</v>
      </c>
      <c r="J41" s="100">
        <v>236494.47974000001</v>
      </c>
      <c r="K41" s="14">
        <v>1053420.7538999999</v>
      </c>
      <c r="L41" s="14">
        <v>32061.076089999999</v>
      </c>
      <c r="M41" s="14">
        <v>2490738.5644200002</v>
      </c>
      <c r="N41" s="101">
        <f t="shared" si="0"/>
        <v>0.13556796812021857</v>
      </c>
      <c r="O41" s="15"/>
    </row>
    <row r="42" spans="1:15" x14ac:dyDescent="0.25">
      <c r="A42" s="93" t="s">
        <v>30</v>
      </c>
      <c r="B42" s="141" t="s">
        <v>1644</v>
      </c>
      <c r="C42" s="27" t="s">
        <v>333</v>
      </c>
      <c r="D42" s="12" t="s">
        <v>1645</v>
      </c>
      <c r="E42" s="27" t="s">
        <v>309</v>
      </c>
      <c r="F42" s="12" t="s">
        <v>1625</v>
      </c>
      <c r="G42" s="27" t="s">
        <v>334</v>
      </c>
      <c r="H42" s="145" t="s">
        <v>1639</v>
      </c>
      <c r="I42" s="89" t="s">
        <v>1603</v>
      </c>
      <c r="J42" s="100">
        <v>252255.08212000001</v>
      </c>
      <c r="K42" s="14">
        <v>925677.17073999997</v>
      </c>
      <c r="L42" s="14">
        <v>0</v>
      </c>
      <c r="M42" s="14">
        <v>2455696.01192</v>
      </c>
      <c r="N42" s="101">
        <f t="shared" si="0"/>
        <v>0</v>
      </c>
      <c r="O42" s="15"/>
    </row>
    <row r="43" spans="1:15" x14ac:dyDescent="0.25">
      <c r="A43" s="93" t="s">
        <v>362</v>
      </c>
      <c r="B43" s="141" t="s">
        <v>1644</v>
      </c>
      <c r="C43" s="27" t="s">
        <v>333</v>
      </c>
      <c r="D43" s="12" t="s">
        <v>1645</v>
      </c>
      <c r="E43" s="27" t="s">
        <v>309</v>
      </c>
      <c r="F43" s="12" t="s">
        <v>1625</v>
      </c>
      <c r="G43" s="27" t="s">
        <v>334</v>
      </c>
      <c r="H43" s="145" t="s">
        <v>1640</v>
      </c>
      <c r="I43" s="89" t="s">
        <v>1603</v>
      </c>
      <c r="J43" s="100">
        <v>235477.31995999999</v>
      </c>
      <c r="K43" s="14">
        <v>997689.51335999998</v>
      </c>
      <c r="L43" s="14">
        <v>249295.56305</v>
      </c>
      <c r="M43" s="14">
        <v>2266094.3399</v>
      </c>
      <c r="N43" s="101">
        <f t="shared" si="0"/>
        <v>1.0586818428727967</v>
      </c>
      <c r="O43" s="15"/>
    </row>
    <row r="44" spans="1:15" x14ac:dyDescent="0.25">
      <c r="A44" s="93" t="s">
        <v>31</v>
      </c>
      <c r="B44" s="141" t="s">
        <v>1644</v>
      </c>
      <c r="C44" s="27" t="s">
        <v>333</v>
      </c>
      <c r="D44" s="12" t="s">
        <v>1645</v>
      </c>
      <c r="E44" s="27" t="s">
        <v>309</v>
      </c>
      <c r="F44" s="12" t="s">
        <v>1626</v>
      </c>
      <c r="G44" s="27" t="s">
        <v>334</v>
      </c>
      <c r="H44" s="145" t="s">
        <v>1635</v>
      </c>
      <c r="I44" s="89" t="s">
        <v>1603</v>
      </c>
      <c r="J44" s="100">
        <v>234984.21246000001</v>
      </c>
      <c r="K44" s="14">
        <v>1121537.5247599999</v>
      </c>
      <c r="L44" s="14">
        <v>0</v>
      </c>
      <c r="M44" s="14">
        <v>2476173.5277999998</v>
      </c>
      <c r="N44" s="101">
        <f t="shared" si="0"/>
        <v>0</v>
      </c>
      <c r="O44" s="15"/>
    </row>
    <row r="45" spans="1:15" x14ac:dyDescent="0.25">
      <c r="A45" s="93" t="s">
        <v>363</v>
      </c>
      <c r="B45" s="141" t="s">
        <v>1644</v>
      </c>
      <c r="C45" s="27" t="s">
        <v>333</v>
      </c>
      <c r="D45" s="12" t="s">
        <v>1645</v>
      </c>
      <c r="E45" s="27" t="s">
        <v>309</v>
      </c>
      <c r="F45" s="12" t="s">
        <v>1626</v>
      </c>
      <c r="G45" s="27" t="s">
        <v>334</v>
      </c>
      <c r="H45" s="145" t="s">
        <v>1636</v>
      </c>
      <c r="I45" s="89" t="s">
        <v>1603</v>
      </c>
      <c r="J45" s="100">
        <v>231571.02262999999</v>
      </c>
      <c r="K45" s="14">
        <v>1116394.29211</v>
      </c>
      <c r="L45" s="14">
        <v>0</v>
      </c>
      <c r="M45" s="14">
        <v>2554763.5984999998</v>
      </c>
      <c r="N45" s="101">
        <f t="shared" si="0"/>
        <v>0</v>
      </c>
      <c r="O45" s="15"/>
    </row>
    <row r="46" spans="1:15" x14ac:dyDescent="0.25">
      <c r="A46" s="93" t="s">
        <v>364</v>
      </c>
      <c r="B46" s="141" t="s">
        <v>1644</v>
      </c>
      <c r="C46" s="27" t="s">
        <v>333</v>
      </c>
      <c r="D46" s="12" t="s">
        <v>1645</v>
      </c>
      <c r="E46" s="27" t="s">
        <v>309</v>
      </c>
      <c r="F46" s="12" t="s">
        <v>1626</v>
      </c>
      <c r="G46" s="27" t="s">
        <v>334</v>
      </c>
      <c r="H46" s="145" t="s">
        <v>1637</v>
      </c>
      <c r="I46" s="89" t="s">
        <v>1603</v>
      </c>
      <c r="J46" s="100">
        <v>232004.72195000001</v>
      </c>
      <c r="K46" s="14">
        <v>1073923.27312</v>
      </c>
      <c r="L46" s="14">
        <v>0</v>
      </c>
      <c r="M46" s="14">
        <v>2405317.4868700001</v>
      </c>
      <c r="N46" s="101">
        <f t="shared" si="0"/>
        <v>0</v>
      </c>
      <c r="O46" s="15"/>
    </row>
    <row r="47" spans="1:15" x14ac:dyDescent="0.25">
      <c r="A47" s="93" t="s">
        <v>365</v>
      </c>
      <c r="B47" s="141" t="s">
        <v>1644</v>
      </c>
      <c r="C47" s="27" t="s">
        <v>333</v>
      </c>
      <c r="D47" s="12" t="s">
        <v>1645</v>
      </c>
      <c r="E47" s="27" t="s">
        <v>309</v>
      </c>
      <c r="F47" s="12" t="s">
        <v>1626</v>
      </c>
      <c r="G47" s="27" t="s">
        <v>334</v>
      </c>
      <c r="H47" s="145" t="s">
        <v>1638</v>
      </c>
      <c r="I47" s="89" t="s">
        <v>1603</v>
      </c>
      <c r="J47" s="100">
        <v>237346.24075</v>
      </c>
      <c r="K47" s="14">
        <v>1092589.0276599999</v>
      </c>
      <c r="L47" s="14">
        <v>31067.34347</v>
      </c>
      <c r="M47" s="14">
        <v>2504868.6268799999</v>
      </c>
      <c r="N47" s="101">
        <f t="shared" si="0"/>
        <v>0.13089460937670233</v>
      </c>
      <c r="O47" s="15"/>
    </row>
    <row r="48" spans="1:15" x14ac:dyDescent="0.25">
      <c r="A48" s="93" t="s">
        <v>366</v>
      </c>
      <c r="B48" s="141" t="s">
        <v>1644</v>
      </c>
      <c r="C48" s="27" t="s">
        <v>333</v>
      </c>
      <c r="D48" s="12" t="s">
        <v>1645</v>
      </c>
      <c r="E48" s="27" t="s">
        <v>309</v>
      </c>
      <c r="F48" s="12" t="s">
        <v>1626</v>
      </c>
      <c r="G48" s="27" t="s">
        <v>334</v>
      </c>
      <c r="H48" s="145" t="s">
        <v>1639</v>
      </c>
      <c r="I48" s="89" t="s">
        <v>1603</v>
      </c>
      <c r="J48" s="100">
        <v>241631.91402</v>
      </c>
      <c r="K48" s="14">
        <v>961846.28671999997</v>
      </c>
      <c r="L48" s="14">
        <v>0</v>
      </c>
      <c r="M48" s="14">
        <v>2402233.3423299999</v>
      </c>
      <c r="N48" s="101">
        <f t="shared" si="0"/>
        <v>0</v>
      </c>
      <c r="O48" s="15"/>
    </row>
    <row r="49" spans="1:15" x14ac:dyDescent="0.25">
      <c r="A49" s="93" t="s">
        <v>367</v>
      </c>
      <c r="B49" s="141" t="s">
        <v>1644</v>
      </c>
      <c r="C49" s="27" t="s">
        <v>333</v>
      </c>
      <c r="D49" s="12" t="s">
        <v>1645</v>
      </c>
      <c r="E49" s="27" t="s">
        <v>309</v>
      </c>
      <c r="F49" s="12" t="s">
        <v>1626</v>
      </c>
      <c r="G49" s="27" t="s">
        <v>334</v>
      </c>
      <c r="H49" s="145" t="s">
        <v>1640</v>
      </c>
      <c r="I49" s="89" t="s">
        <v>1603</v>
      </c>
      <c r="J49" s="100">
        <v>236790.51592999999</v>
      </c>
      <c r="K49" s="14">
        <v>1000690.55323</v>
      </c>
      <c r="L49" s="14">
        <v>114642.22633</v>
      </c>
      <c r="M49" s="14">
        <v>2349280.5879700002</v>
      </c>
      <c r="N49" s="101">
        <f t="shared" si="0"/>
        <v>0.48415041404737064</v>
      </c>
      <c r="O49" s="15"/>
    </row>
    <row r="50" spans="1:15" x14ac:dyDescent="0.25">
      <c r="A50" s="93" t="s">
        <v>368</v>
      </c>
      <c r="B50" s="141" t="s">
        <v>1644</v>
      </c>
      <c r="C50" s="27" t="s">
        <v>333</v>
      </c>
      <c r="D50" s="12" t="s">
        <v>1645</v>
      </c>
      <c r="E50" s="27" t="s">
        <v>309</v>
      </c>
      <c r="F50" s="145" t="s">
        <v>1627</v>
      </c>
      <c r="G50" s="27" t="s">
        <v>334</v>
      </c>
      <c r="H50" s="145" t="s">
        <v>1635</v>
      </c>
      <c r="I50" s="89" t="s">
        <v>1603</v>
      </c>
      <c r="J50" s="100">
        <v>238894.69250999999</v>
      </c>
      <c r="K50" s="14">
        <v>1128025.07516</v>
      </c>
      <c r="L50" s="14">
        <v>0</v>
      </c>
      <c r="M50" s="14">
        <v>2661534.7001200002</v>
      </c>
      <c r="N50" s="101">
        <f t="shared" si="0"/>
        <v>0</v>
      </c>
      <c r="O50" s="15"/>
    </row>
    <row r="51" spans="1:15" x14ac:dyDescent="0.25">
      <c r="A51" s="93" t="s">
        <v>369</v>
      </c>
      <c r="B51" s="141" t="s">
        <v>1644</v>
      </c>
      <c r="C51" s="27" t="s">
        <v>333</v>
      </c>
      <c r="D51" s="12" t="s">
        <v>1645</v>
      </c>
      <c r="E51" s="27" t="s">
        <v>309</v>
      </c>
      <c r="F51" s="12" t="s">
        <v>1627</v>
      </c>
      <c r="G51" s="27" t="s">
        <v>334</v>
      </c>
      <c r="H51" s="145" t="s">
        <v>1636</v>
      </c>
      <c r="I51" s="89" t="s">
        <v>1603</v>
      </c>
      <c r="J51" s="100">
        <v>241328.52531</v>
      </c>
      <c r="K51" s="14">
        <v>1043136.67105</v>
      </c>
      <c r="L51" s="14">
        <v>0</v>
      </c>
      <c r="M51" s="14">
        <v>2508282.9264000002</v>
      </c>
      <c r="N51" s="101">
        <f t="shared" si="0"/>
        <v>0</v>
      </c>
      <c r="O51" s="15"/>
    </row>
    <row r="52" spans="1:15" x14ac:dyDescent="0.25">
      <c r="A52" s="93" t="s">
        <v>370</v>
      </c>
      <c r="B52" s="141" t="s">
        <v>1644</v>
      </c>
      <c r="C52" s="27" t="s">
        <v>333</v>
      </c>
      <c r="D52" s="12" t="s">
        <v>1645</v>
      </c>
      <c r="E52" s="27" t="s">
        <v>309</v>
      </c>
      <c r="F52" s="12" t="s">
        <v>1627</v>
      </c>
      <c r="G52" s="27" t="s">
        <v>334</v>
      </c>
      <c r="H52" s="145" t="s">
        <v>1637</v>
      </c>
      <c r="I52" s="89" t="s">
        <v>1603</v>
      </c>
      <c r="J52" s="100">
        <v>241948.76035999999</v>
      </c>
      <c r="K52" s="14">
        <v>1053039.4752199999</v>
      </c>
      <c r="L52" s="14">
        <v>0</v>
      </c>
      <c r="M52" s="14">
        <v>2472902.9863200001</v>
      </c>
      <c r="N52" s="101">
        <f t="shared" si="0"/>
        <v>0</v>
      </c>
      <c r="O52" s="15"/>
    </row>
    <row r="53" spans="1:15" x14ac:dyDescent="0.25">
      <c r="A53" s="93" t="s">
        <v>371</v>
      </c>
      <c r="B53" s="141" t="s">
        <v>1644</v>
      </c>
      <c r="C53" s="27" t="s">
        <v>333</v>
      </c>
      <c r="D53" s="12" t="s">
        <v>1645</v>
      </c>
      <c r="E53" s="27" t="s">
        <v>309</v>
      </c>
      <c r="F53" s="12" t="s">
        <v>1627</v>
      </c>
      <c r="G53" s="27" t="s">
        <v>334</v>
      </c>
      <c r="H53" s="145" t="s">
        <v>1638</v>
      </c>
      <c r="I53" s="89" t="s">
        <v>1603</v>
      </c>
      <c r="J53" s="100">
        <v>246016.72046000001</v>
      </c>
      <c r="K53" s="14">
        <v>1055822.72349</v>
      </c>
      <c r="L53" s="14">
        <v>34663.892959999997</v>
      </c>
      <c r="M53" s="14">
        <v>2574413.4687199998</v>
      </c>
      <c r="N53" s="101">
        <f t="shared" si="0"/>
        <v>0.14090055706451879</v>
      </c>
      <c r="O53" s="15"/>
    </row>
    <row r="54" spans="1:15" x14ac:dyDescent="0.25">
      <c r="A54" s="93" t="s">
        <v>372</v>
      </c>
      <c r="B54" s="141" t="s">
        <v>1644</v>
      </c>
      <c r="C54" s="27" t="s">
        <v>333</v>
      </c>
      <c r="D54" s="12" t="s">
        <v>1645</v>
      </c>
      <c r="E54" s="27" t="s">
        <v>309</v>
      </c>
      <c r="F54" s="12" t="s">
        <v>1627</v>
      </c>
      <c r="G54" s="27" t="s">
        <v>334</v>
      </c>
      <c r="H54" s="145" t="s">
        <v>1639</v>
      </c>
      <c r="I54" s="89" t="s">
        <v>1603</v>
      </c>
      <c r="J54" s="100">
        <v>247939.86236</v>
      </c>
      <c r="K54" s="14">
        <v>1089534.1065100001</v>
      </c>
      <c r="L54" s="14">
        <v>0</v>
      </c>
      <c r="M54" s="14">
        <v>2574548.4037600001</v>
      </c>
      <c r="N54" s="101">
        <f t="shared" si="0"/>
        <v>0</v>
      </c>
      <c r="O54" s="15"/>
    </row>
    <row r="55" spans="1:15" x14ac:dyDescent="0.25">
      <c r="A55" s="93" t="s">
        <v>373</v>
      </c>
      <c r="B55" s="141" t="s">
        <v>1644</v>
      </c>
      <c r="C55" s="27" t="s">
        <v>333</v>
      </c>
      <c r="D55" s="12" t="s">
        <v>1645</v>
      </c>
      <c r="E55" s="27" t="s">
        <v>309</v>
      </c>
      <c r="F55" s="12" t="s">
        <v>1627</v>
      </c>
      <c r="G55" s="27" t="s">
        <v>334</v>
      </c>
      <c r="H55" s="145" t="s">
        <v>1640</v>
      </c>
      <c r="I55" s="89" t="s">
        <v>1603</v>
      </c>
      <c r="J55" s="100">
        <v>250892.64502</v>
      </c>
      <c r="K55" s="14">
        <v>535458.56287999998</v>
      </c>
      <c r="L55" s="14">
        <v>44029.793180000001</v>
      </c>
      <c r="M55" s="14">
        <v>1735107.63546</v>
      </c>
      <c r="N55" s="101">
        <f t="shared" si="0"/>
        <v>0.17549256247224843</v>
      </c>
      <c r="O55" s="15"/>
    </row>
    <row r="56" spans="1:15" x14ac:dyDescent="0.25">
      <c r="A56" s="93" t="s">
        <v>374</v>
      </c>
      <c r="B56" s="141" t="s">
        <v>1644</v>
      </c>
      <c r="C56" s="27" t="s">
        <v>333</v>
      </c>
      <c r="D56" s="12" t="s">
        <v>1645</v>
      </c>
      <c r="E56" s="27" t="s">
        <v>309</v>
      </c>
      <c r="F56" s="145" t="s">
        <v>1628</v>
      </c>
      <c r="G56" s="27" t="s">
        <v>334</v>
      </c>
      <c r="H56" s="145" t="s">
        <v>1635</v>
      </c>
      <c r="I56" s="89" t="s">
        <v>1603</v>
      </c>
      <c r="J56" s="100">
        <v>264170.75151999999</v>
      </c>
      <c r="K56" s="14">
        <v>1081550.1260500001</v>
      </c>
      <c r="L56" s="14">
        <v>0</v>
      </c>
      <c r="M56" s="14">
        <v>2484272.3073399998</v>
      </c>
      <c r="N56" s="101">
        <f t="shared" si="0"/>
        <v>0</v>
      </c>
      <c r="O56" s="15"/>
    </row>
    <row r="57" spans="1:15" x14ac:dyDescent="0.25">
      <c r="A57" s="93" t="s">
        <v>375</v>
      </c>
      <c r="B57" s="141" t="s">
        <v>1644</v>
      </c>
      <c r="C57" s="27" t="s">
        <v>333</v>
      </c>
      <c r="D57" s="12" t="s">
        <v>1645</v>
      </c>
      <c r="E57" s="27" t="s">
        <v>309</v>
      </c>
      <c r="F57" s="12" t="s">
        <v>1628</v>
      </c>
      <c r="G57" s="27" t="s">
        <v>334</v>
      </c>
      <c r="H57" s="145" t="s">
        <v>1636</v>
      </c>
      <c r="I57" s="89" t="s">
        <v>1603</v>
      </c>
      <c r="J57" s="100">
        <v>264702.73502000002</v>
      </c>
      <c r="K57" s="14">
        <v>1065331.4027199999</v>
      </c>
      <c r="L57" s="14">
        <v>0</v>
      </c>
      <c r="M57" s="14">
        <v>2532205.5157099999</v>
      </c>
      <c r="N57" s="101">
        <f t="shared" si="0"/>
        <v>0</v>
      </c>
      <c r="O57" s="15"/>
    </row>
    <row r="58" spans="1:15" x14ac:dyDescent="0.25">
      <c r="A58" s="93" t="s">
        <v>376</v>
      </c>
      <c r="B58" s="141" t="s">
        <v>1644</v>
      </c>
      <c r="C58" s="27" t="s">
        <v>333</v>
      </c>
      <c r="D58" s="12" t="s">
        <v>1645</v>
      </c>
      <c r="E58" s="27" t="s">
        <v>309</v>
      </c>
      <c r="F58" s="12" t="s">
        <v>1628</v>
      </c>
      <c r="G58" s="27" t="s">
        <v>334</v>
      </c>
      <c r="H58" s="145" t="s">
        <v>1637</v>
      </c>
      <c r="I58" s="89" t="s">
        <v>1603</v>
      </c>
      <c r="J58" s="100">
        <v>259284.88251</v>
      </c>
      <c r="K58" s="14">
        <v>984223.15781999996</v>
      </c>
      <c r="L58" s="14">
        <v>0</v>
      </c>
      <c r="M58" s="14">
        <v>2473053.9649899998</v>
      </c>
      <c r="N58" s="101">
        <f t="shared" si="0"/>
        <v>0</v>
      </c>
      <c r="O58" s="15"/>
    </row>
    <row r="59" spans="1:15" x14ac:dyDescent="0.25">
      <c r="A59" s="93" t="s">
        <v>377</v>
      </c>
      <c r="B59" s="141" t="s">
        <v>1644</v>
      </c>
      <c r="C59" s="27" t="s">
        <v>333</v>
      </c>
      <c r="D59" s="12" t="s">
        <v>1645</v>
      </c>
      <c r="E59" s="27" t="s">
        <v>309</v>
      </c>
      <c r="F59" s="12" t="s">
        <v>1628</v>
      </c>
      <c r="G59" s="27" t="s">
        <v>334</v>
      </c>
      <c r="H59" s="145" t="s">
        <v>1638</v>
      </c>
      <c r="I59" s="89" t="s">
        <v>1603</v>
      </c>
      <c r="J59" s="100">
        <v>240014.49663000001</v>
      </c>
      <c r="K59" s="14">
        <v>1071774.69924</v>
      </c>
      <c r="L59" s="14">
        <v>0</v>
      </c>
      <c r="M59" s="14">
        <v>2547156.5953199998</v>
      </c>
      <c r="N59" s="101">
        <f t="shared" si="0"/>
        <v>0</v>
      </c>
      <c r="O59" s="15"/>
    </row>
    <row r="60" spans="1:15" x14ac:dyDescent="0.25">
      <c r="A60" s="93" t="s">
        <v>160</v>
      </c>
      <c r="B60" s="141" t="s">
        <v>1644</v>
      </c>
      <c r="C60" s="27" t="s">
        <v>333</v>
      </c>
      <c r="D60" s="12" t="s">
        <v>1645</v>
      </c>
      <c r="E60" s="27" t="s">
        <v>309</v>
      </c>
      <c r="F60" s="12" t="s">
        <v>1628</v>
      </c>
      <c r="G60" s="27" t="s">
        <v>334</v>
      </c>
      <c r="H60" s="145" t="s">
        <v>1639</v>
      </c>
      <c r="I60" s="89" t="s">
        <v>1603</v>
      </c>
      <c r="J60" s="100">
        <v>325043.32454</v>
      </c>
      <c r="K60" s="14">
        <v>1213014.3099</v>
      </c>
      <c r="L60" s="14">
        <v>0</v>
      </c>
      <c r="M60" s="14">
        <v>2946511.21319</v>
      </c>
      <c r="N60" s="101">
        <f t="shared" si="0"/>
        <v>0</v>
      </c>
      <c r="O60" s="15"/>
    </row>
    <row r="61" spans="1:15" x14ac:dyDescent="0.25">
      <c r="A61" s="93" t="s">
        <v>378</v>
      </c>
      <c r="B61" s="141" t="s">
        <v>1644</v>
      </c>
      <c r="C61" s="27" t="s">
        <v>333</v>
      </c>
      <c r="D61" s="12" t="s">
        <v>1645</v>
      </c>
      <c r="E61" s="27" t="s">
        <v>309</v>
      </c>
      <c r="F61" s="12" t="s">
        <v>1628</v>
      </c>
      <c r="G61" s="27" t="s">
        <v>334</v>
      </c>
      <c r="H61" s="145" t="s">
        <v>1640</v>
      </c>
      <c r="I61" s="89" t="s">
        <v>1603</v>
      </c>
      <c r="J61" s="100">
        <v>249285.51431999999</v>
      </c>
      <c r="K61" s="14">
        <v>925004.58690999995</v>
      </c>
      <c r="L61" s="14">
        <v>99733.161470000006</v>
      </c>
      <c r="M61" s="14">
        <v>2468052.4646100001</v>
      </c>
      <c r="N61" s="101">
        <f t="shared" si="0"/>
        <v>0.40007604028678406</v>
      </c>
      <c r="O61" s="15"/>
    </row>
    <row r="62" spans="1:15" x14ac:dyDescent="0.25">
      <c r="A62" s="93" t="s">
        <v>161</v>
      </c>
      <c r="B62" s="141" t="s">
        <v>1644</v>
      </c>
      <c r="C62" s="27" t="s">
        <v>333</v>
      </c>
      <c r="D62" s="12" t="s">
        <v>1645</v>
      </c>
      <c r="E62" s="27" t="s">
        <v>309</v>
      </c>
      <c r="F62" s="12" t="s">
        <v>1629</v>
      </c>
      <c r="G62" s="27" t="s">
        <v>334</v>
      </c>
      <c r="H62" s="145" t="s">
        <v>1635</v>
      </c>
      <c r="I62" s="89" t="s">
        <v>1603</v>
      </c>
      <c r="J62" s="100">
        <v>800701.95004999998</v>
      </c>
      <c r="K62" s="14">
        <v>1015952.42775</v>
      </c>
      <c r="L62" s="14">
        <v>0</v>
      </c>
      <c r="M62" s="14">
        <v>2318376.5990599999</v>
      </c>
      <c r="N62" s="101">
        <f t="shared" si="0"/>
        <v>0</v>
      </c>
      <c r="O62" s="15"/>
    </row>
    <row r="63" spans="1:15" x14ac:dyDescent="0.25">
      <c r="A63" s="93" t="s">
        <v>379</v>
      </c>
      <c r="B63" s="141" t="s">
        <v>1644</v>
      </c>
      <c r="C63" s="27" t="s">
        <v>333</v>
      </c>
      <c r="D63" s="12" t="s">
        <v>1645</v>
      </c>
      <c r="E63" s="27" t="s">
        <v>309</v>
      </c>
      <c r="F63" s="12" t="s">
        <v>1629</v>
      </c>
      <c r="G63" s="27" t="s">
        <v>334</v>
      </c>
      <c r="H63" s="145" t="s">
        <v>1636</v>
      </c>
      <c r="I63" s="89" t="s">
        <v>1603</v>
      </c>
      <c r="J63" s="100">
        <v>819736.31218999997</v>
      </c>
      <c r="K63" s="14">
        <v>1064702.6000099999</v>
      </c>
      <c r="L63" s="14">
        <v>0</v>
      </c>
      <c r="M63" s="14">
        <v>2323331.9457999999</v>
      </c>
      <c r="N63" s="101">
        <f t="shared" si="0"/>
        <v>0</v>
      </c>
      <c r="O63" s="15"/>
    </row>
    <row r="64" spans="1:15" x14ac:dyDescent="0.25">
      <c r="A64" s="93" t="s">
        <v>162</v>
      </c>
      <c r="B64" s="141" t="s">
        <v>1644</v>
      </c>
      <c r="C64" s="27" t="s">
        <v>333</v>
      </c>
      <c r="D64" s="12" t="s">
        <v>1645</v>
      </c>
      <c r="E64" s="27" t="s">
        <v>309</v>
      </c>
      <c r="F64" s="12" t="s">
        <v>1629</v>
      </c>
      <c r="G64" s="27" t="s">
        <v>334</v>
      </c>
      <c r="H64" s="145" t="s">
        <v>1637</v>
      </c>
      <c r="I64" s="89" t="s">
        <v>1603</v>
      </c>
      <c r="J64" s="100">
        <v>785291.58635</v>
      </c>
      <c r="K64" s="14">
        <v>969627.20343999995</v>
      </c>
      <c r="L64" s="14">
        <v>0</v>
      </c>
      <c r="M64" s="14">
        <v>2200980.4609900001</v>
      </c>
      <c r="N64" s="101">
        <f t="shared" si="0"/>
        <v>0</v>
      </c>
      <c r="O64" s="15"/>
    </row>
    <row r="65" spans="1:15" x14ac:dyDescent="0.25">
      <c r="A65" s="93" t="s">
        <v>380</v>
      </c>
      <c r="B65" s="141" t="s">
        <v>1644</v>
      </c>
      <c r="C65" s="27" t="s">
        <v>333</v>
      </c>
      <c r="D65" s="12" t="s">
        <v>1645</v>
      </c>
      <c r="E65" s="27" t="s">
        <v>309</v>
      </c>
      <c r="F65" s="12" t="s">
        <v>1629</v>
      </c>
      <c r="G65" s="27" t="s">
        <v>334</v>
      </c>
      <c r="H65" s="145" t="s">
        <v>1638</v>
      </c>
      <c r="I65" s="89" t="s">
        <v>1603</v>
      </c>
      <c r="J65" s="100">
        <v>792848.04865999997</v>
      </c>
      <c r="K65" s="14">
        <v>1024982.67796</v>
      </c>
      <c r="L65" s="14">
        <v>44440.137289999999</v>
      </c>
      <c r="M65" s="14">
        <v>2316266.5146699999</v>
      </c>
      <c r="N65" s="101">
        <f t="shared" si="0"/>
        <v>5.6051266525923467E-2</v>
      </c>
      <c r="O65" s="15"/>
    </row>
    <row r="66" spans="1:15" x14ac:dyDescent="0.25">
      <c r="A66" s="93" t="s">
        <v>163</v>
      </c>
      <c r="B66" s="141" t="s">
        <v>1644</v>
      </c>
      <c r="C66" s="27" t="s">
        <v>333</v>
      </c>
      <c r="D66" s="12" t="s">
        <v>1645</v>
      </c>
      <c r="E66" s="27" t="s">
        <v>309</v>
      </c>
      <c r="F66" s="12" t="s">
        <v>1629</v>
      </c>
      <c r="G66" s="27" t="s">
        <v>334</v>
      </c>
      <c r="H66" s="145" t="s">
        <v>1639</v>
      </c>
      <c r="I66" s="89" t="s">
        <v>1603</v>
      </c>
      <c r="J66" s="100">
        <v>851067.57984999998</v>
      </c>
      <c r="K66" s="14">
        <v>878099.62340000004</v>
      </c>
      <c r="L66" s="14">
        <v>0</v>
      </c>
      <c r="M66" s="14">
        <v>2441397.0989600001</v>
      </c>
      <c r="N66" s="101">
        <f t="shared" ref="N66:N129" si="1">L66/J66</f>
        <v>0</v>
      </c>
      <c r="O66" s="15"/>
    </row>
    <row r="67" spans="1:15" x14ac:dyDescent="0.25">
      <c r="A67" s="93" t="s">
        <v>381</v>
      </c>
      <c r="B67" s="141" t="s">
        <v>1644</v>
      </c>
      <c r="C67" s="27" t="s">
        <v>333</v>
      </c>
      <c r="D67" s="12" t="s">
        <v>1645</v>
      </c>
      <c r="E67" s="27" t="s">
        <v>309</v>
      </c>
      <c r="F67" s="12" t="s">
        <v>1629</v>
      </c>
      <c r="G67" s="27" t="s">
        <v>334</v>
      </c>
      <c r="H67" s="145" t="s">
        <v>1640</v>
      </c>
      <c r="I67" s="89" t="s">
        <v>1603</v>
      </c>
      <c r="J67" s="100">
        <v>663544.89656000002</v>
      </c>
      <c r="K67" s="14">
        <v>873318.90752000001</v>
      </c>
      <c r="L67" s="14">
        <v>287144.93330999999</v>
      </c>
      <c r="M67" s="14">
        <v>2043316.77678</v>
      </c>
      <c r="N67" s="101">
        <f t="shared" si="1"/>
        <v>0.43274378990576012</v>
      </c>
      <c r="O67" s="15"/>
    </row>
    <row r="68" spans="1:15" x14ac:dyDescent="0.25">
      <c r="A68" s="93" t="s">
        <v>164</v>
      </c>
      <c r="B68" s="141" t="s">
        <v>1644</v>
      </c>
      <c r="C68" s="27" t="s">
        <v>333</v>
      </c>
      <c r="D68" s="12" t="s">
        <v>1645</v>
      </c>
      <c r="E68" s="27" t="s">
        <v>309</v>
      </c>
      <c r="F68" s="12" t="s">
        <v>1630</v>
      </c>
      <c r="G68" s="27" t="s">
        <v>334</v>
      </c>
      <c r="H68" s="145" t="s">
        <v>1635</v>
      </c>
      <c r="I68" s="89" t="s">
        <v>1603</v>
      </c>
      <c r="J68" s="100">
        <v>235809.36603</v>
      </c>
      <c r="K68" s="14">
        <v>1094950.9601799999</v>
      </c>
      <c r="L68" s="14">
        <v>0</v>
      </c>
      <c r="M68" s="14">
        <v>2427189.4056000002</v>
      </c>
      <c r="N68" s="101">
        <f t="shared" si="1"/>
        <v>0</v>
      </c>
      <c r="O68" s="15"/>
    </row>
    <row r="69" spans="1:15" x14ac:dyDescent="0.25">
      <c r="A69" s="93" t="s">
        <v>382</v>
      </c>
      <c r="B69" s="141" t="s">
        <v>1644</v>
      </c>
      <c r="C69" s="27" t="s">
        <v>333</v>
      </c>
      <c r="D69" s="12" t="s">
        <v>1645</v>
      </c>
      <c r="E69" s="27" t="s">
        <v>309</v>
      </c>
      <c r="F69" s="12" t="s">
        <v>1630</v>
      </c>
      <c r="G69" s="27" t="s">
        <v>334</v>
      </c>
      <c r="H69" s="145" t="s">
        <v>1636</v>
      </c>
      <c r="I69" s="89" t="s">
        <v>1603</v>
      </c>
      <c r="J69" s="100">
        <v>238374.28028000001</v>
      </c>
      <c r="K69" s="14">
        <v>977495.53232999996</v>
      </c>
      <c r="L69" s="14">
        <v>40611.69629</v>
      </c>
      <c r="M69" s="14">
        <v>2331880.2346800002</v>
      </c>
      <c r="N69" s="101">
        <f t="shared" si="1"/>
        <v>0.17036945530489511</v>
      </c>
      <c r="O69" s="15"/>
    </row>
    <row r="70" spans="1:15" x14ac:dyDescent="0.25">
      <c r="A70" s="93" t="s">
        <v>165</v>
      </c>
      <c r="B70" s="141" t="s">
        <v>1644</v>
      </c>
      <c r="C70" s="27" t="s">
        <v>333</v>
      </c>
      <c r="D70" s="12" t="s">
        <v>1645</v>
      </c>
      <c r="E70" s="27" t="s">
        <v>309</v>
      </c>
      <c r="F70" s="12" t="s">
        <v>1630</v>
      </c>
      <c r="G70" s="27" t="s">
        <v>334</v>
      </c>
      <c r="H70" s="145" t="s">
        <v>1637</v>
      </c>
      <c r="I70" s="89" t="s">
        <v>1603</v>
      </c>
      <c r="J70" s="100">
        <v>231696.87586</v>
      </c>
      <c r="K70" s="14">
        <v>931555.76532999997</v>
      </c>
      <c r="L70" s="14">
        <v>43266.252679999998</v>
      </c>
      <c r="M70" s="14">
        <v>2251066.7429900002</v>
      </c>
      <c r="N70" s="101">
        <f t="shared" si="1"/>
        <v>0.18673645261467875</v>
      </c>
      <c r="O70" s="15"/>
    </row>
    <row r="71" spans="1:15" x14ac:dyDescent="0.25">
      <c r="A71" s="93" t="s">
        <v>383</v>
      </c>
      <c r="B71" s="141" t="s">
        <v>1644</v>
      </c>
      <c r="C71" s="27" t="s">
        <v>333</v>
      </c>
      <c r="D71" s="12" t="s">
        <v>1645</v>
      </c>
      <c r="E71" s="27" t="s">
        <v>309</v>
      </c>
      <c r="F71" s="12" t="s">
        <v>1630</v>
      </c>
      <c r="G71" s="27" t="s">
        <v>334</v>
      </c>
      <c r="H71" s="145" t="s">
        <v>1638</v>
      </c>
      <c r="I71" s="89" t="s">
        <v>1603</v>
      </c>
      <c r="J71" s="100">
        <v>242858.78434000001</v>
      </c>
      <c r="K71" s="14">
        <v>956392.88841999997</v>
      </c>
      <c r="L71" s="14">
        <v>71115.857619999995</v>
      </c>
      <c r="M71" s="14">
        <v>2328304.0827000001</v>
      </c>
      <c r="N71" s="101">
        <f t="shared" si="1"/>
        <v>0.29282802272632008</v>
      </c>
      <c r="O71" s="15"/>
    </row>
    <row r="72" spans="1:15" x14ac:dyDescent="0.25">
      <c r="A72" s="93" t="s">
        <v>166</v>
      </c>
      <c r="B72" s="141" t="s">
        <v>1644</v>
      </c>
      <c r="C72" s="27" t="s">
        <v>333</v>
      </c>
      <c r="D72" s="12" t="s">
        <v>1645</v>
      </c>
      <c r="E72" s="27" t="s">
        <v>309</v>
      </c>
      <c r="F72" s="12" t="s">
        <v>1630</v>
      </c>
      <c r="G72" s="27" t="s">
        <v>334</v>
      </c>
      <c r="H72" s="145" t="s">
        <v>1639</v>
      </c>
      <c r="I72" s="89" t="s">
        <v>1603</v>
      </c>
      <c r="J72" s="100">
        <v>237192.88007000001</v>
      </c>
      <c r="K72" s="14">
        <v>879994.43949999998</v>
      </c>
      <c r="L72" s="14">
        <v>137001.77872</v>
      </c>
      <c r="M72" s="14">
        <v>2477286.2443300001</v>
      </c>
      <c r="N72" s="101">
        <f t="shared" si="1"/>
        <v>0.57759650576175914</v>
      </c>
      <c r="O72" s="15"/>
    </row>
    <row r="73" spans="1:15" x14ac:dyDescent="0.25">
      <c r="A73" s="93" t="s">
        <v>384</v>
      </c>
      <c r="B73" s="141" t="s">
        <v>1644</v>
      </c>
      <c r="C73" s="27" t="s">
        <v>333</v>
      </c>
      <c r="D73" s="12" t="s">
        <v>1645</v>
      </c>
      <c r="E73" s="27" t="s">
        <v>309</v>
      </c>
      <c r="F73" s="12" t="s">
        <v>1630</v>
      </c>
      <c r="G73" s="27" t="s">
        <v>334</v>
      </c>
      <c r="H73" s="145" t="s">
        <v>1640</v>
      </c>
      <c r="I73" s="89" t="s">
        <v>1603</v>
      </c>
      <c r="J73" s="100">
        <v>238224.14794</v>
      </c>
      <c r="K73" s="14">
        <v>664519.94204999995</v>
      </c>
      <c r="L73" s="14">
        <v>1324393.1673699999</v>
      </c>
      <c r="M73" s="14">
        <v>1698422.80281</v>
      </c>
      <c r="N73" s="101">
        <f t="shared" si="1"/>
        <v>5.5594413027497378</v>
      </c>
      <c r="O73" s="15"/>
    </row>
    <row r="74" spans="1:15" x14ac:dyDescent="0.25">
      <c r="A74" s="93" t="s">
        <v>167</v>
      </c>
      <c r="B74" s="141" t="s">
        <v>1644</v>
      </c>
      <c r="C74" s="27" t="s">
        <v>333</v>
      </c>
      <c r="D74" s="12" t="s">
        <v>1645</v>
      </c>
      <c r="E74" s="27" t="s">
        <v>309</v>
      </c>
      <c r="F74" s="12" t="s">
        <v>1631</v>
      </c>
      <c r="G74" s="27" t="s">
        <v>334</v>
      </c>
      <c r="H74" s="145" t="s">
        <v>1635</v>
      </c>
      <c r="I74" s="89" t="s">
        <v>1603</v>
      </c>
      <c r="J74" s="100">
        <v>237453.26229000001</v>
      </c>
      <c r="K74" s="14">
        <v>800150.75992999994</v>
      </c>
      <c r="L74" s="14">
        <v>484670.67992999998</v>
      </c>
      <c r="M74" s="14">
        <v>2217206.5605899999</v>
      </c>
      <c r="N74" s="101">
        <f t="shared" si="1"/>
        <v>2.0411203251361316</v>
      </c>
      <c r="O74" s="15"/>
    </row>
    <row r="75" spans="1:15" x14ac:dyDescent="0.25">
      <c r="A75" s="93" t="s">
        <v>385</v>
      </c>
      <c r="B75" s="141" t="s">
        <v>1644</v>
      </c>
      <c r="C75" s="27" t="s">
        <v>333</v>
      </c>
      <c r="D75" s="12" t="s">
        <v>1645</v>
      </c>
      <c r="E75" s="27" t="s">
        <v>309</v>
      </c>
      <c r="F75" s="12" t="s">
        <v>1631</v>
      </c>
      <c r="G75" s="27" t="s">
        <v>334</v>
      </c>
      <c r="H75" s="145" t="s">
        <v>1636</v>
      </c>
      <c r="I75" s="89" t="s">
        <v>1603</v>
      </c>
      <c r="J75" s="100">
        <v>228736.82860000001</v>
      </c>
      <c r="K75" s="14">
        <v>121270.07515</v>
      </c>
      <c r="L75" s="14">
        <v>2944083.3320499999</v>
      </c>
      <c r="M75" s="14">
        <v>1154256.9569000001</v>
      </c>
      <c r="N75" s="101">
        <f t="shared" si="1"/>
        <v>12.871050762002215</v>
      </c>
      <c r="O75" s="15"/>
    </row>
    <row r="76" spans="1:15" x14ac:dyDescent="0.25">
      <c r="A76" s="93" t="s">
        <v>168</v>
      </c>
      <c r="B76" s="141" t="s">
        <v>1644</v>
      </c>
      <c r="C76" s="27" t="s">
        <v>333</v>
      </c>
      <c r="D76" s="12" t="s">
        <v>1645</v>
      </c>
      <c r="E76" s="27" t="s">
        <v>309</v>
      </c>
      <c r="F76" s="12" t="s">
        <v>1631</v>
      </c>
      <c r="G76" s="27" t="s">
        <v>334</v>
      </c>
      <c r="H76" s="145" t="s">
        <v>1637</v>
      </c>
      <c r="I76" s="89" t="s">
        <v>1603</v>
      </c>
      <c r="J76" s="100">
        <v>231764.29482000001</v>
      </c>
      <c r="K76" s="14">
        <v>288141.90377999999</v>
      </c>
      <c r="L76" s="14">
        <v>2467058.0054100002</v>
      </c>
      <c r="M76" s="14">
        <v>1376297.4442199999</v>
      </c>
      <c r="N76" s="101">
        <f t="shared" si="1"/>
        <v>10.644685400423924</v>
      </c>
      <c r="O76" s="15"/>
    </row>
    <row r="77" spans="1:15" x14ac:dyDescent="0.25">
      <c r="A77" s="93" t="s">
        <v>386</v>
      </c>
      <c r="B77" s="141" t="s">
        <v>1644</v>
      </c>
      <c r="C77" s="27" t="s">
        <v>333</v>
      </c>
      <c r="D77" s="12" t="s">
        <v>1645</v>
      </c>
      <c r="E77" s="27" t="s">
        <v>309</v>
      </c>
      <c r="F77" s="12" t="s">
        <v>1631</v>
      </c>
      <c r="G77" s="27" t="s">
        <v>334</v>
      </c>
      <c r="H77" s="145" t="s">
        <v>1638</v>
      </c>
      <c r="I77" s="89" t="s">
        <v>1603</v>
      </c>
      <c r="J77" s="100">
        <v>235266.22213000001</v>
      </c>
      <c r="K77" s="14">
        <v>716368.57923000003</v>
      </c>
      <c r="L77" s="14">
        <v>422126.21359</v>
      </c>
      <c r="M77" s="14">
        <v>2286494.4326900002</v>
      </c>
      <c r="N77" s="101">
        <f t="shared" si="1"/>
        <v>1.7942491266627625</v>
      </c>
      <c r="O77" s="15"/>
    </row>
    <row r="78" spans="1:15" x14ac:dyDescent="0.25">
      <c r="A78" s="93" t="s">
        <v>169</v>
      </c>
      <c r="B78" s="141" t="s">
        <v>1644</v>
      </c>
      <c r="C78" s="27" t="s">
        <v>333</v>
      </c>
      <c r="D78" s="12" t="s">
        <v>1645</v>
      </c>
      <c r="E78" s="27" t="s">
        <v>309</v>
      </c>
      <c r="F78" s="12" t="s">
        <v>1631</v>
      </c>
      <c r="G78" s="27" t="s">
        <v>334</v>
      </c>
      <c r="H78" s="145" t="s">
        <v>1639</v>
      </c>
      <c r="I78" s="89" t="s">
        <v>1603</v>
      </c>
      <c r="J78" s="100">
        <v>244840.40737999999</v>
      </c>
      <c r="K78" s="14">
        <v>579730.11985999998</v>
      </c>
      <c r="L78" s="14">
        <v>3266432.3115900001</v>
      </c>
      <c r="M78" s="14">
        <v>1082750.3909199999</v>
      </c>
      <c r="N78" s="101">
        <f t="shared" si="1"/>
        <v>13.341067132437804</v>
      </c>
      <c r="O78" s="15"/>
    </row>
    <row r="79" spans="1:15" x14ac:dyDescent="0.25">
      <c r="A79" s="93" t="s">
        <v>387</v>
      </c>
      <c r="B79" s="141" t="s">
        <v>1644</v>
      </c>
      <c r="C79" s="27" t="s">
        <v>333</v>
      </c>
      <c r="D79" s="12" t="s">
        <v>1645</v>
      </c>
      <c r="E79" s="27" t="s">
        <v>309</v>
      </c>
      <c r="F79" s="12" t="s">
        <v>1631</v>
      </c>
      <c r="G79" s="27" t="s">
        <v>334</v>
      </c>
      <c r="H79" s="145" t="s">
        <v>1640</v>
      </c>
      <c r="I79" s="89" t="s">
        <v>1603</v>
      </c>
      <c r="J79" s="100">
        <v>235718.84121000001</v>
      </c>
      <c r="K79" s="14">
        <v>120969.671</v>
      </c>
      <c r="L79" s="14">
        <v>3315622.4330799999</v>
      </c>
      <c r="M79" s="14">
        <v>730231.83817</v>
      </c>
      <c r="N79" s="101">
        <f t="shared" si="1"/>
        <v>14.066005144349656</v>
      </c>
      <c r="O79" s="15"/>
    </row>
    <row r="80" spans="1:15" x14ac:dyDescent="0.25">
      <c r="A80" s="93" t="s">
        <v>170</v>
      </c>
      <c r="B80" s="141" t="s">
        <v>1644</v>
      </c>
      <c r="C80" s="27" t="s">
        <v>333</v>
      </c>
      <c r="D80" s="12" t="s">
        <v>1645</v>
      </c>
      <c r="E80" s="27" t="s">
        <v>309</v>
      </c>
      <c r="F80" s="145" t="s">
        <v>1632</v>
      </c>
      <c r="G80" s="27" t="s">
        <v>334</v>
      </c>
      <c r="H80" s="145" t="s">
        <v>1635</v>
      </c>
      <c r="I80" s="89" t="s">
        <v>1603</v>
      </c>
      <c r="J80" s="100">
        <v>239673.44738999999</v>
      </c>
      <c r="K80" s="14">
        <v>841383.06166000001</v>
      </c>
      <c r="L80" s="14">
        <v>447911.25280000002</v>
      </c>
      <c r="M80" s="14">
        <v>2307071.5307499999</v>
      </c>
      <c r="N80" s="101">
        <f t="shared" si="1"/>
        <v>1.8688396970030332</v>
      </c>
      <c r="O80" s="15"/>
    </row>
    <row r="81" spans="1:15" x14ac:dyDescent="0.25">
      <c r="A81" s="93" t="s">
        <v>388</v>
      </c>
      <c r="B81" s="141" t="s">
        <v>1644</v>
      </c>
      <c r="C81" s="27" t="s">
        <v>333</v>
      </c>
      <c r="D81" s="12" t="s">
        <v>1645</v>
      </c>
      <c r="E81" s="27" t="s">
        <v>309</v>
      </c>
      <c r="F81" s="12" t="s">
        <v>1632</v>
      </c>
      <c r="G81" s="27" t="s">
        <v>334</v>
      </c>
      <c r="H81" s="145" t="s">
        <v>1636</v>
      </c>
      <c r="I81" s="89" t="s">
        <v>1603</v>
      </c>
      <c r="J81" s="100">
        <v>253180.81526</v>
      </c>
      <c r="K81" s="14">
        <v>135428.04240999999</v>
      </c>
      <c r="L81" s="14">
        <v>2823939.39274</v>
      </c>
      <c r="M81" s="14">
        <v>1158367.0833099999</v>
      </c>
      <c r="N81" s="101">
        <f t="shared" si="1"/>
        <v>11.153844298352546</v>
      </c>
      <c r="O81" s="15"/>
    </row>
    <row r="82" spans="1:15" x14ac:dyDescent="0.25">
      <c r="A82" s="93" t="s">
        <v>171</v>
      </c>
      <c r="B82" s="141" t="s">
        <v>1644</v>
      </c>
      <c r="C82" s="27" t="s">
        <v>333</v>
      </c>
      <c r="D82" s="12" t="s">
        <v>1645</v>
      </c>
      <c r="E82" s="27" t="s">
        <v>309</v>
      </c>
      <c r="F82" s="12" t="s">
        <v>1632</v>
      </c>
      <c r="G82" s="27" t="s">
        <v>334</v>
      </c>
      <c r="H82" s="145" t="s">
        <v>1637</v>
      </c>
      <c r="I82" s="89" t="s">
        <v>1603</v>
      </c>
      <c r="J82" s="100">
        <v>254634.23861</v>
      </c>
      <c r="K82" s="14">
        <v>471288.37604</v>
      </c>
      <c r="L82" s="14">
        <v>2041090.20328</v>
      </c>
      <c r="M82" s="14">
        <v>1557892.4490100001</v>
      </c>
      <c r="N82" s="101">
        <f t="shared" si="1"/>
        <v>8.0157727979627733</v>
      </c>
      <c r="O82" s="15"/>
    </row>
    <row r="83" spans="1:15" x14ac:dyDescent="0.25">
      <c r="A83" s="93" t="s">
        <v>389</v>
      </c>
      <c r="B83" s="141" t="s">
        <v>1644</v>
      </c>
      <c r="C83" s="27" t="s">
        <v>333</v>
      </c>
      <c r="D83" s="12" t="s">
        <v>1645</v>
      </c>
      <c r="E83" s="27" t="s">
        <v>309</v>
      </c>
      <c r="F83" s="12" t="s">
        <v>1632</v>
      </c>
      <c r="G83" s="27" t="s">
        <v>334</v>
      </c>
      <c r="H83" s="145" t="s">
        <v>1638</v>
      </c>
      <c r="I83" s="89" t="s">
        <v>1603</v>
      </c>
      <c r="J83" s="100">
        <v>270001.47655000002</v>
      </c>
      <c r="K83" s="14">
        <v>836109.39601000003</v>
      </c>
      <c r="L83" s="14">
        <v>373726.30377</v>
      </c>
      <c r="M83" s="14">
        <v>2262189.7350499998</v>
      </c>
      <c r="N83" s="101">
        <f t="shared" si="1"/>
        <v>1.3841639258620564</v>
      </c>
      <c r="O83" s="15"/>
    </row>
    <row r="84" spans="1:15" x14ac:dyDescent="0.25">
      <c r="A84" s="93" t="s">
        <v>172</v>
      </c>
      <c r="B84" s="141" t="s">
        <v>1644</v>
      </c>
      <c r="C84" s="27" t="s">
        <v>333</v>
      </c>
      <c r="D84" s="12" t="s">
        <v>1645</v>
      </c>
      <c r="E84" s="27" t="s">
        <v>309</v>
      </c>
      <c r="F84" s="12" t="s">
        <v>1632</v>
      </c>
      <c r="G84" s="27" t="s">
        <v>334</v>
      </c>
      <c r="H84" s="145" t="s">
        <v>1639</v>
      </c>
      <c r="I84" s="89" t="s">
        <v>1603</v>
      </c>
      <c r="J84" s="100">
        <v>266271.43712000002</v>
      </c>
      <c r="K84" s="14">
        <v>599613.63728000002</v>
      </c>
      <c r="L84" s="14">
        <v>1897510.34455</v>
      </c>
      <c r="M84" s="14">
        <v>1727735.1788699999</v>
      </c>
      <c r="N84" s="101">
        <f t="shared" si="1"/>
        <v>7.1262256480587247</v>
      </c>
      <c r="O84" s="15"/>
    </row>
    <row r="85" spans="1:15" x14ac:dyDescent="0.25">
      <c r="A85" s="93" t="s">
        <v>390</v>
      </c>
      <c r="B85" s="141" t="s">
        <v>1644</v>
      </c>
      <c r="C85" s="27" t="s">
        <v>333</v>
      </c>
      <c r="D85" s="12" t="s">
        <v>1645</v>
      </c>
      <c r="E85" s="27" t="s">
        <v>309</v>
      </c>
      <c r="F85" s="12" t="s">
        <v>1632</v>
      </c>
      <c r="G85" s="27" t="s">
        <v>334</v>
      </c>
      <c r="H85" s="145" t="s">
        <v>1640</v>
      </c>
      <c r="I85" s="89" t="s">
        <v>1603</v>
      </c>
      <c r="J85" s="100">
        <v>224773.36577999999</v>
      </c>
      <c r="K85" s="14">
        <v>71411.108410000001</v>
      </c>
      <c r="L85" s="14">
        <v>2700201.7809299999</v>
      </c>
      <c r="M85" s="14">
        <v>1157480.9968999999</v>
      </c>
      <c r="N85" s="101">
        <f t="shared" si="1"/>
        <v>12.012997053987524</v>
      </c>
      <c r="O85" s="15"/>
    </row>
    <row r="86" spans="1:15" x14ac:dyDescent="0.25">
      <c r="A86" s="93" t="s">
        <v>173</v>
      </c>
      <c r="B86" s="141" t="s">
        <v>1644</v>
      </c>
      <c r="C86" s="27" t="s">
        <v>333</v>
      </c>
      <c r="D86" s="12" t="s">
        <v>1645</v>
      </c>
      <c r="E86" s="27" t="s">
        <v>309</v>
      </c>
      <c r="F86" s="145" t="s">
        <v>1633</v>
      </c>
      <c r="G86" s="27" t="s">
        <v>334</v>
      </c>
      <c r="H86" s="145" t="s">
        <v>1635</v>
      </c>
      <c r="I86" s="89" t="s">
        <v>1603</v>
      </c>
      <c r="J86" s="100">
        <v>251943.5612</v>
      </c>
      <c r="K86" s="14">
        <v>807588.46346</v>
      </c>
      <c r="L86" s="14">
        <v>755259.37719999999</v>
      </c>
      <c r="M86" s="14">
        <v>2269250.4857700001</v>
      </c>
      <c r="N86" s="101">
        <f t="shared" si="1"/>
        <v>2.997732403252225</v>
      </c>
      <c r="O86" s="15"/>
    </row>
    <row r="87" spans="1:15" x14ac:dyDescent="0.25">
      <c r="A87" s="93" t="s">
        <v>391</v>
      </c>
      <c r="B87" s="141" t="s">
        <v>1644</v>
      </c>
      <c r="C87" s="27" t="s">
        <v>333</v>
      </c>
      <c r="D87" s="12" t="s">
        <v>1645</v>
      </c>
      <c r="E87" s="27" t="s">
        <v>309</v>
      </c>
      <c r="F87" s="12" t="s">
        <v>1633</v>
      </c>
      <c r="G87" s="27" t="s">
        <v>334</v>
      </c>
      <c r="H87" s="145" t="s">
        <v>1636</v>
      </c>
      <c r="I87" s="89" t="s">
        <v>1603</v>
      </c>
      <c r="J87" s="100">
        <v>249534.05856</v>
      </c>
      <c r="K87" s="14">
        <v>175721.17481</v>
      </c>
      <c r="L87" s="14">
        <v>2556226.2947499999</v>
      </c>
      <c r="M87" s="14">
        <v>1174750.75333</v>
      </c>
      <c r="N87" s="101">
        <f t="shared" si="1"/>
        <v>10.243997590955544</v>
      </c>
      <c r="O87" s="15"/>
    </row>
    <row r="88" spans="1:15" x14ac:dyDescent="0.25">
      <c r="A88" s="93" t="s">
        <v>174</v>
      </c>
      <c r="B88" s="141" t="s">
        <v>1644</v>
      </c>
      <c r="C88" s="27" t="s">
        <v>333</v>
      </c>
      <c r="D88" s="12" t="s">
        <v>1645</v>
      </c>
      <c r="E88" s="27" t="s">
        <v>309</v>
      </c>
      <c r="F88" s="12" t="s">
        <v>1633</v>
      </c>
      <c r="G88" s="27" t="s">
        <v>334</v>
      </c>
      <c r="H88" s="145" t="s">
        <v>1637</v>
      </c>
      <c r="I88" s="89" t="s">
        <v>1603</v>
      </c>
      <c r="J88" s="100">
        <v>242141.85084999999</v>
      </c>
      <c r="K88" s="14">
        <v>468738.94452999998</v>
      </c>
      <c r="L88" s="14">
        <v>1640325.3513199999</v>
      </c>
      <c r="M88" s="14">
        <v>1562799.9105400001</v>
      </c>
      <c r="N88" s="101">
        <f t="shared" si="1"/>
        <v>6.7742331429362661</v>
      </c>
      <c r="O88" s="15"/>
    </row>
    <row r="89" spans="1:15" x14ac:dyDescent="0.25">
      <c r="A89" s="93" t="s">
        <v>392</v>
      </c>
      <c r="B89" s="141" t="s">
        <v>1644</v>
      </c>
      <c r="C89" s="27" t="s">
        <v>333</v>
      </c>
      <c r="D89" s="12" t="s">
        <v>1645</v>
      </c>
      <c r="E89" s="27" t="s">
        <v>309</v>
      </c>
      <c r="F89" s="12" t="s">
        <v>1633</v>
      </c>
      <c r="G89" s="27" t="s">
        <v>334</v>
      </c>
      <c r="H89" s="145" t="s">
        <v>1638</v>
      </c>
      <c r="I89" s="89" t="s">
        <v>1603</v>
      </c>
      <c r="J89" s="100">
        <v>253339.86572999999</v>
      </c>
      <c r="K89" s="14">
        <v>808538.59577000001</v>
      </c>
      <c r="L89" s="14">
        <v>759080.59990000003</v>
      </c>
      <c r="M89" s="14">
        <v>2130498.4845699999</v>
      </c>
      <c r="N89" s="101">
        <f t="shared" si="1"/>
        <v>2.9962935273242755</v>
      </c>
      <c r="O89" s="15"/>
    </row>
    <row r="90" spans="1:15" x14ac:dyDescent="0.25">
      <c r="A90" s="93" t="s">
        <v>175</v>
      </c>
      <c r="B90" s="141" t="s">
        <v>1644</v>
      </c>
      <c r="C90" s="27" t="s">
        <v>333</v>
      </c>
      <c r="D90" s="12" t="s">
        <v>1645</v>
      </c>
      <c r="E90" s="27" t="s">
        <v>309</v>
      </c>
      <c r="F90" s="12" t="s">
        <v>1633</v>
      </c>
      <c r="G90" s="27" t="s">
        <v>334</v>
      </c>
      <c r="H90" s="145" t="s">
        <v>1639</v>
      </c>
      <c r="I90" s="89" t="s">
        <v>1603</v>
      </c>
      <c r="J90" s="100">
        <v>241547.47446999999</v>
      </c>
      <c r="K90" s="14">
        <v>605069.43139000004</v>
      </c>
      <c r="L90" s="14">
        <v>1638310.9516199999</v>
      </c>
      <c r="M90" s="14">
        <v>1834956.03739</v>
      </c>
      <c r="N90" s="101">
        <f t="shared" si="1"/>
        <v>6.7825629525407312</v>
      </c>
      <c r="O90" s="15"/>
    </row>
    <row r="91" spans="1:15" x14ac:dyDescent="0.25">
      <c r="A91" s="93" t="s">
        <v>393</v>
      </c>
      <c r="B91" s="141" t="s">
        <v>1644</v>
      </c>
      <c r="C91" s="27" t="s">
        <v>333</v>
      </c>
      <c r="D91" s="12" t="s">
        <v>1645</v>
      </c>
      <c r="E91" s="27" t="s">
        <v>309</v>
      </c>
      <c r="F91" s="12" t="s">
        <v>1633</v>
      </c>
      <c r="G91" s="27" t="s">
        <v>334</v>
      </c>
      <c r="H91" s="145" t="s">
        <v>1640</v>
      </c>
      <c r="I91" s="89" t="s">
        <v>1603</v>
      </c>
      <c r="J91" s="100">
        <v>234497.82784000001</v>
      </c>
      <c r="K91" s="14">
        <v>0</v>
      </c>
      <c r="L91" s="14">
        <v>1938149.20307</v>
      </c>
      <c r="M91" s="14">
        <v>1537720.9014900001</v>
      </c>
      <c r="N91" s="101">
        <f t="shared" si="1"/>
        <v>8.2651051437133862</v>
      </c>
      <c r="O91" s="15"/>
    </row>
    <row r="92" spans="1:15" x14ac:dyDescent="0.25">
      <c r="A92" s="93" t="s">
        <v>394</v>
      </c>
      <c r="B92" s="141" t="s">
        <v>1644</v>
      </c>
      <c r="C92" s="27" t="s">
        <v>333</v>
      </c>
      <c r="D92" s="12" t="s">
        <v>1645</v>
      </c>
      <c r="E92" s="27" t="s">
        <v>309</v>
      </c>
      <c r="F92" s="145" t="s">
        <v>1634</v>
      </c>
      <c r="G92" s="27" t="s">
        <v>334</v>
      </c>
      <c r="H92" s="145" t="s">
        <v>1635</v>
      </c>
      <c r="I92" s="89" t="s">
        <v>1603</v>
      </c>
      <c r="J92" s="100">
        <v>240879.04172000001</v>
      </c>
      <c r="K92" s="14">
        <v>1013005.2882</v>
      </c>
      <c r="L92" s="14">
        <v>257426.46883</v>
      </c>
      <c r="M92" s="14">
        <v>2455152.1747900001</v>
      </c>
      <c r="N92" s="101">
        <f t="shared" si="1"/>
        <v>1.0686960019096841</v>
      </c>
      <c r="O92" s="15"/>
    </row>
    <row r="93" spans="1:15" x14ac:dyDescent="0.25">
      <c r="A93" s="93" t="s">
        <v>395</v>
      </c>
      <c r="B93" s="141" t="s">
        <v>1644</v>
      </c>
      <c r="C93" s="27" t="s">
        <v>333</v>
      </c>
      <c r="D93" s="12" t="s">
        <v>1645</v>
      </c>
      <c r="E93" s="27" t="s">
        <v>309</v>
      </c>
      <c r="F93" s="12" t="s">
        <v>1634</v>
      </c>
      <c r="G93" s="27" t="s">
        <v>334</v>
      </c>
      <c r="H93" s="145" t="s">
        <v>1636</v>
      </c>
      <c r="I93" s="89" t="s">
        <v>1603</v>
      </c>
      <c r="J93" s="100">
        <v>233224.21288000001</v>
      </c>
      <c r="K93" s="14">
        <v>463692.39747999999</v>
      </c>
      <c r="L93" s="14">
        <v>1738794.71689</v>
      </c>
      <c r="M93" s="14">
        <v>1650590.32207</v>
      </c>
      <c r="N93" s="101">
        <f t="shared" si="1"/>
        <v>7.4554639735654531</v>
      </c>
      <c r="O93" s="15"/>
    </row>
    <row r="94" spans="1:15" x14ac:dyDescent="0.25">
      <c r="A94" s="93" t="s">
        <v>396</v>
      </c>
      <c r="B94" s="141" t="s">
        <v>1644</v>
      </c>
      <c r="C94" s="27" t="s">
        <v>333</v>
      </c>
      <c r="D94" s="12" t="s">
        <v>1645</v>
      </c>
      <c r="E94" s="27" t="s">
        <v>309</v>
      </c>
      <c r="F94" s="12" t="s">
        <v>1634</v>
      </c>
      <c r="G94" s="27" t="s">
        <v>334</v>
      </c>
      <c r="H94" s="145" t="s">
        <v>1637</v>
      </c>
      <c r="I94" s="89" t="s">
        <v>1603</v>
      </c>
      <c r="J94" s="100">
        <v>241603.93682999999</v>
      </c>
      <c r="K94" s="14">
        <v>765474.30241</v>
      </c>
      <c r="L94" s="14">
        <v>879825.18981999997</v>
      </c>
      <c r="M94" s="14">
        <v>2092132.79507</v>
      </c>
      <c r="N94" s="101">
        <f t="shared" si="1"/>
        <v>3.6416012146319958</v>
      </c>
      <c r="O94" s="15"/>
    </row>
    <row r="95" spans="1:15" x14ac:dyDescent="0.25">
      <c r="A95" s="93" t="s">
        <v>397</v>
      </c>
      <c r="B95" s="141" t="s">
        <v>1644</v>
      </c>
      <c r="C95" s="27" t="s">
        <v>333</v>
      </c>
      <c r="D95" s="12" t="s">
        <v>1645</v>
      </c>
      <c r="E95" s="27" t="s">
        <v>309</v>
      </c>
      <c r="F95" s="12" t="s">
        <v>1634</v>
      </c>
      <c r="G95" s="27" t="s">
        <v>334</v>
      </c>
      <c r="H95" s="145" t="s">
        <v>1638</v>
      </c>
      <c r="I95" s="89" t="s">
        <v>1603</v>
      </c>
      <c r="J95" s="100">
        <v>244690.81865</v>
      </c>
      <c r="K95" s="14">
        <v>957726.29342</v>
      </c>
      <c r="L95" s="14">
        <v>331108.62615999999</v>
      </c>
      <c r="M95" s="14">
        <v>2377169.3642799999</v>
      </c>
      <c r="N95" s="101">
        <f t="shared" si="1"/>
        <v>1.3531714348204049</v>
      </c>
      <c r="O95" s="15"/>
    </row>
    <row r="96" spans="1:15" x14ac:dyDescent="0.25">
      <c r="A96" s="93" t="s">
        <v>398</v>
      </c>
      <c r="B96" s="141" t="s">
        <v>1644</v>
      </c>
      <c r="C96" s="27" t="s">
        <v>333</v>
      </c>
      <c r="D96" s="12" t="s">
        <v>1645</v>
      </c>
      <c r="E96" s="27" t="s">
        <v>309</v>
      </c>
      <c r="F96" s="12" t="s">
        <v>1634</v>
      </c>
      <c r="G96" s="27" t="s">
        <v>334</v>
      </c>
      <c r="H96" s="145" t="s">
        <v>1639</v>
      </c>
      <c r="I96" s="89" t="s">
        <v>1603</v>
      </c>
      <c r="J96" s="100">
        <v>308246.83239</v>
      </c>
      <c r="K96" s="14">
        <v>1166706.66533</v>
      </c>
      <c r="L96" s="14">
        <v>496848.04002999997</v>
      </c>
      <c r="M96" s="14">
        <v>2896554.2499699998</v>
      </c>
      <c r="N96" s="101">
        <f t="shared" si="1"/>
        <v>1.6118512432964047</v>
      </c>
      <c r="O96" s="15"/>
    </row>
    <row r="97" spans="1:15" x14ac:dyDescent="0.25">
      <c r="A97" s="93" t="s">
        <v>399</v>
      </c>
      <c r="B97" s="141" t="s">
        <v>1644</v>
      </c>
      <c r="C97" s="27" t="s">
        <v>333</v>
      </c>
      <c r="D97" s="12" t="s">
        <v>1645</v>
      </c>
      <c r="E97" s="27" t="s">
        <v>309</v>
      </c>
      <c r="F97" s="12" t="s">
        <v>1634</v>
      </c>
      <c r="G97" s="27" t="s">
        <v>334</v>
      </c>
      <c r="H97" s="145" t="s">
        <v>1640</v>
      </c>
      <c r="I97" s="89" t="s">
        <v>1603</v>
      </c>
      <c r="J97" s="100">
        <v>237365.81314000001</v>
      </c>
      <c r="K97" s="14">
        <v>61481.083079999997</v>
      </c>
      <c r="L97" s="14">
        <v>3211745.7880000002</v>
      </c>
      <c r="M97" s="14">
        <v>1006655.86457</v>
      </c>
      <c r="N97" s="101">
        <f t="shared" si="1"/>
        <v>13.530785017072741</v>
      </c>
      <c r="O97" s="15"/>
    </row>
    <row r="98" spans="1:15" x14ac:dyDescent="0.25">
      <c r="A98" s="93" t="s">
        <v>400</v>
      </c>
      <c r="B98" s="141" t="s">
        <v>1644</v>
      </c>
      <c r="C98" s="27" t="s">
        <v>333</v>
      </c>
      <c r="D98" s="145" t="s">
        <v>1646</v>
      </c>
      <c r="E98" s="27" t="s">
        <v>309</v>
      </c>
      <c r="F98" s="12" t="s">
        <v>1619</v>
      </c>
      <c r="G98" s="27" t="s">
        <v>334</v>
      </c>
      <c r="H98" s="145" t="s">
        <v>1635</v>
      </c>
      <c r="I98" s="89" t="s">
        <v>1603</v>
      </c>
      <c r="J98" s="100">
        <v>241006.40693999999</v>
      </c>
      <c r="K98" s="14">
        <v>1178029.7735299999</v>
      </c>
      <c r="L98" s="14">
        <v>0</v>
      </c>
      <c r="M98" s="14">
        <v>1483292.2922700001</v>
      </c>
      <c r="N98" s="101">
        <f t="shared" si="1"/>
        <v>0</v>
      </c>
      <c r="O98" s="15"/>
    </row>
    <row r="99" spans="1:15" x14ac:dyDescent="0.25">
      <c r="A99" s="93" t="s">
        <v>401</v>
      </c>
      <c r="B99" s="141" t="s">
        <v>1644</v>
      </c>
      <c r="C99" s="27" t="s">
        <v>333</v>
      </c>
      <c r="D99" s="12" t="s">
        <v>1646</v>
      </c>
      <c r="E99" s="27" t="s">
        <v>309</v>
      </c>
      <c r="F99" s="12" t="s">
        <v>1619</v>
      </c>
      <c r="G99" s="27" t="s">
        <v>334</v>
      </c>
      <c r="H99" s="145" t="s">
        <v>1636</v>
      </c>
      <c r="I99" s="89" t="s">
        <v>1603</v>
      </c>
      <c r="J99" s="100">
        <v>224119.65964</v>
      </c>
      <c r="K99" s="14">
        <v>1035437.18785</v>
      </c>
      <c r="L99" s="14">
        <v>0</v>
      </c>
      <c r="M99" s="14">
        <v>1298940.48966</v>
      </c>
      <c r="N99" s="101">
        <f t="shared" si="1"/>
        <v>0</v>
      </c>
      <c r="O99" s="15"/>
    </row>
    <row r="100" spans="1:15" x14ac:dyDescent="0.25">
      <c r="A100" s="93" t="s">
        <v>402</v>
      </c>
      <c r="B100" s="141" t="s">
        <v>1644</v>
      </c>
      <c r="C100" s="27" t="s">
        <v>333</v>
      </c>
      <c r="D100" s="12" t="s">
        <v>1646</v>
      </c>
      <c r="E100" s="27" t="s">
        <v>309</v>
      </c>
      <c r="F100" s="12" t="s">
        <v>1619</v>
      </c>
      <c r="G100" s="27" t="s">
        <v>334</v>
      </c>
      <c r="H100" s="145" t="s">
        <v>1637</v>
      </c>
      <c r="I100" s="89" t="s">
        <v>1603</v>
      </c>
      <c r="J100" s="100">
        <v>225867.01452999999</v>
      </c>
      <c r="K100" s="14">
        <v>993818.69342000003</v>
      </c>
      <c r="L100" s="14">
        <v>0</v>
      </c>
      <c r="M100" s="14">
        <v>1336461.19099</v>
      </c>
      <c r="N100" s="101">
        <f t="shared" si="1"/>
        <v>0</v>
      </c>
      <c r="O100" s="15"/>
    </row>
    <row r="101" spans="1:15" x14ac:dyDescent="0.25">
      <c r="A101" s="93" t="s">
        <v>403</v>
      </c>
      <c r="B101" s="141" t="s">
        <v>1644</v>
      </c>
      <c r="C101" s="27" t="s">
        <v>333</v>
      </c>
      <c r="D101" s="12" t="s">
        <v>1646</v>
      </c>
      <c r="E101" s="27" t="s">
        <v>309</v>
      </c>
      <c r="F101" s="12" t="s">
        <v>1619</v>
      </c>
      <c r="G101" s="27" t="s">
        <v>334</v>
      </c>
      <c r="H101" s="145" t="s">
        <v>1638</v>
      </c>
      <c r="I101" s="89" t="s">
        <v>1603</v>
      </c>
      <c r="J101" s="100">
        <v>225485.07227999999</v>
      </c>
      <c r="K101" s="14">
        <v>1074336.16613</v>
      </c>
      <c r="L101" s="14">
        <v>0</v>
      </c>
      <c r="M101" s="14">
        <v>1316509.8528</v>
      </c>
      <c r="N101" s="101">
        <f t="shared" si="1"/>
        <v>0</v>
      </c>
      <c r="O101" s="15"/>
    </row>
    <row r="102" spans="1:15" x14ac:dyDescent="0.25">
      <c r="A102" s="93" t="s">
        <v>404</v>
      </c>
      <c r="B102" s="141" t="s">
        <v>1644</v>
      </c>
      <c r="C102" s="27" t="s">
        <v>333</v>
      </c>
      <c r="D102" s="12" t="s">
        <v>1646</v>
      </c>
      <c r="E102" s="27" t="s">
        <v>309</v>
      </c>
      <c r="F102" s="12" t="s">
        <v>1619</v>
      </c>
      <c r="G102" s="27" t="s">
        <v>334</v>
      </c>
      <c r="H102" s="145" t="s">
        <v>1639</v>
      </c>
      <c r="I102" s="89" t="s">
        <v>1603</v>
      </c>
      <c r="J102" s="100">
        <v>228086.94244000001</v>
      </c>
      <c r="K102" s="14">
        <v>1129821.9826400001</v>
      </c>
      <c r="L102" s="14">
        <v>0</v>
      </c>
      <c r="M102" s="14">
        <v>1390691.3622900001</v>
      </c>
      <c r="N102" s="101">
        <f t="shared" si="1"/>
        <v>0</v>
      </c>
      <c r="O102" s="15"/>
    </row>
    <row r="103" spans="1:15" x14ac:dyDescent="0.25">
      <c r="A103" s="93" t="s">
        <v>405</v>
      </c>
      <c r="B103" s="141" t="s">
        <v>1644</v>
      </c>
      <c r="C103" s="27" t="s">
        <v>333</v>
      </c>
      <c r="D103" s="12" t="s">
        <v>1646</v>
      </c>
      <c r="E103" s="27" t="s">
        <v>309</v>
      </c>
      <c r="F103" s="12" t="s">
        <v>1619</v>
      </c>
      <c r="G103" s="27" t="s">
        <v>334</v>
      </c>
      <c r="H103" s="145" t="s">
        <v>1640</v>
      </c>
      <c r="I103" s="89" t="s">
        <v>1603</v>
      </c>
      <c r="J103" s="100">
        <v>231136.58515999999</v>
      </c>
      <c r="K103" s="14">
        <v>975870.18877000001</v>
      </c>
      <c r="L103" s="14">
        <v>133296.43607</v>
      </c>
      <c r="M103" s="14">
        <v>1349266.9272499999</v>
      </c>
      <c r="N103" s="101">
        <f t="shared" si="1"/>
        <v>0.576699858993452</v>
      </c>
      <c r="O103" s="15"/>
    </row>
    <row r="104" spans="1:15" x14ac:dyDescent="0.25">
      <c r="A104" s="93" t="s">
        <v>406</v>
      </c>
      <c r="B104" s="141" t="s">
        <v>1644</v>
      </c>
      <c r="C104" s="27" t="s">
        <v>333</v>
      </c>
      <c r="D104" s="12" t="s">
        <v>1646</v>
      </c>
      <c r="E104" s="27" t="s">
        <v>309</v>
      </c>
      <c r="F104" s="12" t="s">
        <v>1620</v>
      </c>
      <c r="G104" s="27" t="s">
        <v>334</v>
      </c>
      <c r="H104" s="145" t="s">
        <v>1635</v>
      </c>
      <c r="I104" s="89" t="s">
        <v>1603</v>
      </c>
      <c r="J104" s="100">
        <v>188958.28479000001</v>
      </c>
      <c r="K104" s="14">
        <v>741512.00890000002</v>
      </c>
      <c r="L104" s="14">
        <v>0</v>
      </c>
      <c r="M104" s="14">
        <v>1287244.1359300001</v>
      </c>
      <c r="N104" s="101">
        <f t="shared" si="1"/>
        <v>0</v>
      </c>
      <c r="O104" s="15"/>
    </row>
    <row r="105" spans="1:15" x14ac:dyDescent="0.25">
      <c r="A105" s="93" t="s">
        <v>407</v>
      </c>
      <c r="B105" s="141" t="s">
        <v>1644</v>
      </c>
      <c r="C105" s="27" t="s">
        <v>333</v>
      </c>
      <c r="D105" s="12" t="s">
        <v>1646</v>
      </c>
      <c r="E105" s="27" t="s">
        <v>309</v>
      </c>
      <c r="F105" s="12" t="s">
        <v>1620</v>
      </c>
      <c r="G105" s="27" t="s">
        <v>334</v>
      </c>
      <c r="H105" s="145" t="s">
        <v>1636</v>
      </c>
      <c r="I105" s="89" t="s">
        <v>1603</v>
      </c>
      <c r="J105" s="100">
        <v>209437.00815000001</v>
      </c>
      <c r="K105" s="14">
        <v>747363.63885999995</v>
      </c>
      <c r="L105" s="14">
        <v>0</v>
      </c>
      <c r="M105" s="14">
        <v>1327478.3311399999</v>
      </c>
      <c r="N105" s="101">
        <f t="shared" si="1"/>
        <v>0</v>
      </c>
      <c r="O105" s="15"/>
    </row>
    <row r="106" spans="1:15" x14ac:dyDescent="0.25">
      <c r="A106" s="93" t="s">
        <v>408</v>
      </c>
      <c r="B106" s="141" t="s">
        <v>1644</v>
      </c>
      <c r="C106" s="27" t="s">
        <v>333</v>
      </c>
      <c r="D106" s="12" t="s">
        <v>1646</v>
      </c>
      <c r="E106" s="27" t="s">
        <v>309</v>
      </c>
      <c r="F106" s="12" t="s">
        <v>1620</v>
      </c>
      <c r="G106" s="27" t="s">
        <v>334</v>
      </c>
      <c r="H106" s="145" t="s">
        <v>1637</v>
      </c>
      <c r="I106" s="89" t="s">
        <v>1603</v>
      </c>
      <c r="J106" s="100">
        <v>193538.51551999999</v>
      </c>
      <c r="K106" s="14">
        <v>783300.34880000004</v>
      </c>
      <c r="L106" s="14">
        <v>0</v>
      </c>
      <c r="M106" s="14">
        <v>1412685.4733800001</v>
      </c>
      <c r="N106" s="101">
        <f t="shared" si="1"/>
        <v>0</v>
      </c>
      <c r="O106" s="15"/>
    </row>
    <row r="107" spans="1:15" x14ac:dyDescent="0.25">
      <c r="A107" s="93" t="s">
        <v>409</v>
      </c>
      <c r="B107" s="141" t="s">
        <v>1644</v>
      </c>
      <c r="C107" s="27" t="s">
        <v>333</v>
      </c>
      <c r="D107" s="12" t="s">
        <v>1646</v>
      </c>
      <c r="E107" s="27" t="s">
        <v>309</v>
      </c>
      <c r="F107" s="12" t="s">
        <v>1620</v>
      </c>
      <c r="G107" s="27" t="s">
        <v>334</v>
      </c>
      <c r="H107" s="145" t="s">
        <v>1638</v>
      </c>
      <c r="I107" s="89" t="s">
        <v>1603</v>
      </c>
      <c r="J107" s="100">
        <v>356496.07650000002</v>
      </c>
      <c r="K107" s="14">
        <v>929220.93724</v>
      </c>
      <c r="L107" s="14">
        <v>0</v>
      </c>
      <c r="M107" s="14">
        <v>1370142.5503400001</v>
      </c>
      <c r="N107" s="101">
        <f t="shared" si="1"/>
        <v>0</v>
      </c>
      <c r="O107" s="15"/>
    </row>
    <row r="108" spans="1:15" x14ac:dyDescent="0.25">
      <c r="A108" s="93" t="s">
        <v>32</v>
      </c>
      <c r="B108" s="141" t="s">
        <v>1644</v>
      </c>
      <c r="C108" s="27" t="s">
        <v>333</v>
      </c>
      <c r="D108" s="12" t="s">
        <v>1646</v>
      </c>
      <c r="E108" s="27" t="s">
        <v>309</v>
      </c>
      <c r="F108" s="12" t="s">
        <v>1620</v>
      </c>
      <c r="G108" s="27" t="s">
        <v>334</v>
      </c>
      <c r="H108" s="145" t="s">
        <v>1639</v>
      </c>
      <c r="I108" s="89" t="s">
        <v>1603</v>
      </c>
      <c r="J108" s="100">
        <v>364494.02162000001</v>
      </c>
      <c r="K108" s="14">
        <v>916991.01177999994</v>
      </c>
      <c r="L108" s="14">
        <v>0</v>
      </c>
      <c r="M108" s="14">
        <v>1413463.0785300001</v>
      </c>
      <c r="N108" s="101">
        <f t="shared" si="1"/>
        <v>0</v>
      </c>
      <c r="O108" s="15"/>
    </row>
    <row r="109" spans="1:15" x14ac:dyDescent="0.25">
      <c r="A109" s="93" t="s">
        <v>410</v>
      </c>
      <c r="B109" s="141" t="s">
        <v>1644</v>
      </c>
      <c r="C109" s="27" t="s">
        <v>333</v>
      </c>
      <c r="D109" s="12" t="s">
        <v>1646</v>
      </c>
      <c r="E109" s="27" t="s">
        <v>309</v>
      </c>
      <c r="F109" s="12" t="s">
        <v>1620</v>
      </c>
      <c r="G109" s="27" t="s">
        <v>334</v>
      </c>
      <c r="H109" s="145" t="s">
        <v>1640</v>
      </c>
      <c r="I109" s="89" t="s">
        <v>1603</v>
      </c>
      <c r="J109" s="100">
        <v>359342.69040999998</v>
      </c>
      <c r="K109" s="14">
        <v>654562.12159</v>
      </c>
      <c r="L109" s="14">
        <v>306853.01111999998</v>
      </c>
      <c r="M109" s="14">
        <v>1289030.0785999999</v>
      </c>
      <c r="N109" s="101">
        <f t="shared" si="1"/>
        <v>0.8539286294369568</v>
      </c>
      <c r="O109" s="15"/>
    </row>
    <row r="110" spans="1:15" x14ac:dyDescent="0.25">
      <c r="A110" s="93" t="s">
        <v>33</v>
      </c>
      <c r="B110" s="141" t="s">
        <v>1644</v>
      </c>
      <c r="C110" s="27" t="s">
        <v>333</v>
      </c>
      <c r="D110" s="12" t="s">
        <v>1646</v>
      </c>
      <c r="E110" s="27" t="s">
        <v>309</v>
      </c>
      <c r="F110" s="12" t="s">
        <v>1621</v>
      </c>
      <c r="G110" s="27" t="s">
        <v>334</v>
      </c>
      <c r="H110" s="145" t="s">
        <v>1635</v>
      </c>
      <c r="I110" s="89" t="s">
        <v>1603</v>
      </c>
      <c r="J110" s="100">
        <v>211774.65169999999</v>
      </c>
      <c r="K110" s="14">
        <v>1135100.02318</v>
      </c>
      <c r="L110" s="14">
        <v>0</v>
      </c>
      <c r="M110" s="14">
        <v>1180576.5628599999</v>
      </c>
      <c r="N110" s="101">
        <f t="shared" si="1"/>
        <v>0</v>
      </c>
      <c r="O110" s="15"/>
    </row>
    <row r="111" spans="1:15" x14ac:dyDescent="0.25">
      <c r="A111" s="93" t="s">
        <v>411</v>
      </c>
      <c r="B111" s="141" t="s">
        <v>1644</v>
      </c>
      <c r="C111" s="27" t="s">
        <v>333</v>
      </c>
      <c r="D111" s="12" t="s">
        <v>1646</v>
      </c>
      <c r="E111" s="27" t="s">
        <v>309</v>
      </c>
      <c r="F111" s="12" t="s">
        <v>1621</v>
      </c>
      <c r="G111" s="27" t="s">
        <v>334</v>
      </c>
      <c r="H111" s="145" t="s">
        <v>1636</v>
      </c>
      <c r="I111" s="89" t="s">
        <v>1603</v>
      </c>
      <c r="J111" s="100">
        <v>208293.48929999999</v>
      </c>
      <c r="K111" s="14">
        <v>1102248.25297</v>
      </c>
      <c r="L111" s="14">
        <v>90122.280480000001</v>
      </c>
      <c r="M111" s="14">
        <v>1204314.31486</v>
      </c>
      <c r="N111" s="101">
        <f t="shared" si="1"/>
        <v>0.43266969497159413</v>
      </c>
      <c r="O111" s="15"/>
    </row>
    <row r="112" spans="1:15" x14ac:dyDescent="0.25">
      <c r="A112" s="93" t="s">
        <v>34</v>
      </c>
      <c r="B112" s="141" t="s">
        <v>1644</v>
      </c>
      <c r="C112" s="27" t="s">
        <v>333</v>
      </c>
      <c r="D112" s="12" t="s">
        <v>1646</v>
      </c>
      <c r="E112" s="27" t="s">
        <v>309</v>
      </c>
      <c r="F112" s="12" t="s">
        <v>1621</v>
      </c>
      <c r="G112" s="27" t="s">
        <v>334</v>
      </c>
      <c r="H112" s="145" t="s">
        <v>1637</v>
      </c>
      <c r="I112" s="89" t="s">
        <v>1603</v>
      </c>
      <c r="J112" s="100">
        <v>207611.89442</v>
      </c>
      <c r="K112" s="14">
        <v>1096527.80293</v>
      </c>
      <c r="L112" s="14">
        <v>160445.19469</v>
      </c>
      <c r="M112" s="14">
        <v>1508286.6010499999</v>
      </c>
      <c r="N112" s="101">
        <f t="shared" si="1"/>
        <v>0.77281311428823296</v>
      </c>
      <c r="O112" s="15"/>
    </row>
    <row r="113" spans="1:15" x14ac:dyDescent="0.25">
      <c r="A113" s="93" t="s">
        <v>412</v>
      </c>
      <c r="B113" s="141" t="s">
        <v>1644</v>
      </c>
      <c r="C113" s="27" t="s">
        <v>333</v>
      </c>
      <c r="D113" s="12" t="s">
        <v>1646</v>
      </c>
      <c r="E113" s="27" t="s">
        <v>309</v>
      </c>
      <c r="F113" s="12" t="s">
        <v>1621</v>
      </c>
      <c r="G113" s="27" t="s">
        <v>334</v>
      </c>
      <c r="H113" s="145" t="s">
        <v>1638</v>
      </c>
      <c r="I113" s="89" t="s">
        <v>1603</v>
      </c>
      <c r="J113" s="100">
        <v>207772.15268999999</v>
      </c>
      <c r="K113" s="14">
        <v>1084756.4122299999</v>
      </c>
      <c r="L113" s="14">
        <v>94329.362580000001</v>
      </c>
      <c r="M113" s="14">
        <v>1435916.7472600001</v>
      </c>
      <c r="N113" s="101">
        <f t="shared" si="1"/>
        <v>0.45400387568174838</v>
      </c>
      <c r="O113" s="15"/>
    </row>
    <row r="114" spans="1:15" x14ac:dyDescent="0.25">
      <c r="A114" s="93" t="s">
        <v>35</v>
      </c>
      <c r="B114" s="141" t="s">
        <v>1644</v>
      </c>
      <c r="C114" s="27" t="s">
        <v>333</v>
      </c>
      <c r="D114" s="12" t="s">
        <v>1646</v>
      </c>
      <c r="E114" s="27" t="s">
        <v>309</v>
      </c>
      <c r="F114" s="12" t="s">
        <v>1621</v>
      </c>
      <c r="G114" s="27" t="s">
        <v>334</v>
      </c>
      <c r="H114" s="145" t="s">
        <v>1639</v>
      </c>
      <c r="I114" s="89" t="s">
        <v>1603</v>
      </c>
      <c r="J114" s="100">
        <v>219773.93476</v>
      </c>
      <c r="K114" s="14">
        <v>932916.82814</v>
      </c>
      <c r="L114" s="14">
        <v>299305.04441999999</v>
      </c>
      <c r="M114" s="14">
        <v>1401773.7335099999</v>
      </c>
      <c r="N114" s="101">
        <f t="shared" si="1"/>
        <v>1.3618768974894608</v>
      </c>
      <c r="O114" s="15"/>
    </row>
    <row r="115" spans="1:15" x14ac:dyDescent="0.25">
      <c r="A115" s="93" t="s">
        <v>413</v>
      </c>
      <c r="B115" s="141" t="s">
        <v>1644</v>
      </c>
      <c r="C115" s="27" t="s">
        <v>333</v>
      </c>
      <c r="D115" s="12" t="s">
        <v>1646</v>
      </c>
      <c r="E115" s="27" t="s">
        <v>309</v>
      </c>
      <c r="F115" s="12" t="s">
        <v>1621</v>
      </c>
      <c r="G115" s="27" t="s">
        <v>334</v>
      </c>
      <c r="H115" s="145" t="s">
        <v>1640</v>
      </c>
      <c r="I115" s="89" t="s">
        <v>1603</v>
      </c>
      <c r="J115" s="100">
        <v>234804.72224</v>
      </c>
      <c r="K115" s="14">
        <v>1029977.82282</v>
      </c>
      <c r="L115" s="14">
        <v>104556.74118</v>
      </c>
      <c r="M115" s="14">
        <v>1349240.93512</v>
      </c>
      <c r="N115" s="101">
        <f t="shared" si="1"/>
        <v>0.44529232709864258</v>
      </c>
      <c r="O115" s="15"/>
    </row>
    <row r="116" spans="1:15" x14ac:dyDescent="0.25">
      <c r="A116" s="93" t="s">
        <v>36</v>
      </c>
      <c r="B116" s="141" t="s">
        <v>1644</v>
      </c>
      <c r="C116" s="27" t="s">
        <v>333</v>
      </c>
      <c r="D116" s="12" t="s">
        <v>1646</v>
      </c>
      <c r="E116" s="27" t="s">
        <v>309</v>
      </c>
      <c r="F116" s="12" t="s">
        <v>1622</v>
      </c>
      <c r="G116" s="27" t="s">
        <v>334</v>
      </c>
      <c r="H116" s="145" t="s">
        <v>1635</v>
      </c>
      <c r="I116" s="89" t="s">
        <v>1603</v>
      </c>
      <c r="J116" s="100">
        <v>226306.64895999999</v>
      </c>
      <c r="K116" s="14">
        <v>1205411.65628</v>
      </c>
      <c r="L116" s="14">
        <v>0</v>
      </c>
      <c r="M116" s="14">
        <v>1330164.1574899999</v>
      </c>
      <c r="N116" s="101">
        <f t="shared" si="1"/>
        <v>0</v>
      </c>
      <c r="O116" s="15"/>
    </row>
    <row r="117" spans="1:15" x14ac:dyDescent="0.25">
      <c r="A117" s="93" t="s">
        <v>414</v>
      </c>
      <c r="B117" s="141" t="s">
        <v>1644</v>
      </c>
      <c r="C117" s="27" t="s">
        <v>333</v>
      </c>
      <c r="D117" s="12" t="s">
        <v>1646</v>
      </c>
      <c r="E117" s="27" t="s">
        <v>309</v>
      </c>
      <c r="F117" s="12" t="s">
        <v>1622</v>
      </c>
      <c r="G117" s="27" t="s">
        <v>334</v>
      </c>
      <c r="H117" s="145" t="s">
        <v>1636</v>
      </c>
      <c r="I117" s="89" t="s">
        <v>1603</v>
      </c>
      <c r="J117" s="100">
        <v>232112.98962000001</v>
      </c>
      <c r="K117" s="14">
        <v>1017481.71962</v>
      </c>
      <c r="L117" s="14">
        <v>159207.44190000001</v>
      </c>
      <c r="M117" s="14">
        <v>1342928.51899</v>
      </c>
      <c r="N117" s="101">
        <f t="shared" si="1"/>
        <v>0.68590492139472192</v>
      </c>
      <c r="O117" s="15"/>
    </row>
    <row r="118" spans="1:15" x14ac:dyDescent="0.25">
      <c r="A118" s="93" t="s">
        <v>37</v>
      </c>
      <c r="B118" s="141" t="s">
        <v>1644</v>
      </c>
      <c r="C118" s="27" t="s">
        <v>333</v>
      </c>
      <c r="D118" s="12" t="s">
        <v>1646</v>
      </c>
      <c r="E118" s="27" t="s">
        <v>309</v>
      </c>
      <c r="F118" s="12" t="s">
        <v>1622</v>
      </c>
      <c r="G118" s="27" t="s">
        <v>334</v>
      </c>
      <c r="H118" s="145" t="s">
        <v>1637</v>
      </c>
      <c r="I118" s="89" t="s">
        <v>1603</v>
      </c>
      <c r="J118" s="100">
        <v>226961.81375999999</v>
      </c>
      <c r="K118" s="14">
        <v>956960.42951000005</v>
      </c>
      <c r="L118" s="14">
        <v>276772.35517</v>
      </c>
      <c r="M118" s="14">
        <v>1316760.9231100001</v>
      </c>
      <c r="N118" s="101">
        <f t="shared" si="1"/>
        <v>1.2194666168057329</v>
      </c>
      <c r="O118" s="15"/>
    </row>
    <row r="119" spans="1:15" x14ac:dyDescent="0.25">
      <c r="A119" s="93" t="s">
        <v>415</v>
      </c>
      <c r="B119" s="141" t="s">
        <v>1644</v>
      </c>
      <c r="C119" s="27" t="s">
        <v>333</v>
      </c>
      <c r="D119" s="12" t="s">
        <v>1646</v>
      </c>
      <c r="E119" s="27" t="s">
        <v>309</v>
      </c>
      <c r="F119" s="12" t="s">
        <v>1622</v>
      </c>
      <c r="G119" s="27" t="s">
        <v>334</v>
      </c>
      <c r="H119" s="145" t="s">
        <v>1638</v>
      </c>
      <c r="I119" s="89" t="s">
        <v>1603</v>
      </c>
      <c r="J119" s="100">
        <v>233882.34278000001</v>
      </c>
      <c r="K119" s="14">
        <v>1001677.88696</v>
      </c>
      <c r="L119" s="14">
        <v>197637.96184999999</v>
      </c>
      <c r="M119" s="14">
        <v>1332736.9559299999</v>
      </c>
      <c r="N119" s="101">
        <f t="shared" si="1"/>
        <v>0.84503156373761368</v>
      </c>
      <c r="O119" s="15"/>
    </row>
    <row r="120" spans="1:15" x14ac:dyDescent="0.25">
      <c r="A120" s="93" t="s">
        <v>38</v>
      </c>
      <c r="B120" s="141" t="s">
        <v>1644</v>
      </c>
      <c r="C120" s="27" t="s">
        <v>333</v>
      </c>
      <c r="D120" s="12" t="s">
        <v>1646</v>
      </c>
      <c r="E120" s="27" t="s">
        <v>309</v>
      </c>
      <c r="F120" s="12" t="s">
        <v>1622</v>
      </c>
      <c r="G120" s="27" t="s">
        <v>334</v>
      </c>
      <c r="H120" s="145" t="s">
        <v>1639</v>
      </c>
      <c r="I120" s="89" t="s">
        <v>1603</v>
      </c>
      <c r="J120" s="100">
        <v>221830.89447999999</v>
      </c>
      <c r="K120" s="14">
        <v>915415.44374999998</v>
      </c>
      <c r="L120" s="14">
        <v>547673.17032999999</v>
      </c>
      <c r="M120" s="14">
        <v>1287543.21043</v>
      </c>
      <c r="N120" s="101">
        <f t="shared" si="1"/>
        <v>2.4688768965829397</v>
      </c>
      <c r="O120" s="15"/>
    </row>
    <row r="121" spans="1:15" x14ac:dyDescent="0.25">
      <c r="A121" s="93" t="s">
        <v>416</v>
      </c>
      <c r="B121" s="141" t="s">
        <v>1644</v>
      </c>
      <c r="C121" s="27" t="s">
        <v>333</v>
      </c>
      <c r="D121" s="12" t="s">
        <v>1646</v>
      </c>
      <c r="E121" s="27" t="s">
        <v>309</v>
      </c>
      <c r="F121" s="12" t="s">
        <v>1622</v>
      </c>
      <c r="G121" s="27" t="s">
        <v>334</v>
      </c>
      <c r="H121" s="145" t="s">
        <v>1640</v>
      </c>
      <c r="I121" s="89" t="s">
        <v>1603</v>
      </c>
      <c r="J121" s="100">
        <v>219458.03096</v>
      </c>
      <c r="K121" s="14">
        <v>971271.33453999995</v>
      </c>
      <c r="L121" s="14">
        <v>96311.826270000005</v>
      </c>
      <c r="M121" s="14">
        <v>1258249.7835500001</v>
      </c>
      <c r="N121" s="101">
        <f t="shared" si="1"/>
        <v>0.4388621635248085</v>
      </c>
      <c r="O121" s="15"/>
    </row>
    <row r="122" spans="1:15" x14ac:dyDescent="0.25">
      <c r="A122" s="93" t="s">
        <v>39</v>
      </c>
      <c r="B122" s="141" t="s">
        <v>1644</v>
      </c>
      <c r="C122" s="27" t="s">
        <v>333</v>
      </c>
      <c r="D122" s="12" t="s">
        <v>1646</v>
      </c>
      <c r="E122" s="27" t="s">
        <v>309</v>
      </c>
      <c r="F122" s="12" t="s">
        <v>1623</v>
      </c>
      <c r="G122" s="27" t="s">
        <v>334</v>
      </c>
      <c r="H122" s="145" t="s">
        <v>1635</v>
      </c>
      <c r="I122" s="89" t="s">
        <v>1603</v>
      </c>
      <c r="J122" s="100">
        <v>266616.12114</v>
      </c>
      <c r="K122" s="14">
        <v>1153832.11907</v>
      </c>
      <c r="L122" s="14">
        <v>0</v>
      </c>
      <c r="M122" s="14">
        <v>1028449.97847</v>
      </c>
      <c r="N122" s="101">
        <f t="shared" si="1"/>
        <v>0</v>
      </c>
      <c r="O122" s="15"/>
    </row>
    <row r="123" spans="1:15" x14ac:dyDescent="0.25">
      <c r="A123" s="93" t="s">
        <v>417</v>
      </c>
      <c r="B123" s="141" t="s">
        <v>1644</v>
      </c>
      <c r="C123" s="27" t="s">
        <v>333</v>
      </c>
      <c r="D123" s="12" t="s">
        <v>1646</v>
      </c>
      <c r="E123" s="27" t="s">
        <v>309</v>
      </c>
      <c r="F123" s="12" t="s">
        <v>1623</v>
      </c>
      <c r="G123" s="27" t="s">
        <v>334</v>
      </c>
      <c r="H123" s="145" t="s">
        <v>1636</v>
      </c>
      <c r="I123" s="89" t="s">
        <v>1603</v>
      </c>
      <c r="J123" s="100">
        <v>265310.93124000001</v>
      </c>
      <c r="K123" s="14">
        <v>1062504.9244899999</v>
      </c>
      <c r="L123" s="14">
        <v>0</v>
      </c>
      <c r="M123" s="14">
        <v>1094632.8478999999</v>
      </c>
      <c r="N123" s="101">
        <f t="shared" si="1"/>
        <v>0</v>
      </c>
      <c r="O123" s="15"/>
    </row>
    <row r="124" spans="1:15" x14ac:dyDescent="0.25">
      <c r="A124" s="93" t="s">
        <v>40</v>
      </c>
      <c r="B124" s="141" t="s">
        <v>1644</v>
      </c>
      <c r="C124" s="27" t="s">
        <v>333</v>
      </c>
      <c r="D124" s="12" t="s">
        <v>1646</v>
      </c>
      <c r="E124" s="27" t="s">
        <v>309</v>
      </c>
      <c r="F124" s="12" t="s">
        <v>1623</v>
      </c>
      <c r="G124" s="27" t="s">
        <v>334</v>
      </c>
      <c r="H124" s="145" t="s">
        <v>1637</v>
      </c>
      <c r="I124" s="89" t="s">
        <v>1603</v>
      </c>
      <c r="J124" s="100">
        <v>268417.40892999998</v>
      </c>
      <c r="K124" s="14">
        <v>1049436.4346799999</v>
      </c>
      <c r="L124" s="14">
        <v>0</v>
      </c>
      <c r="M124" s="14">
        <v>1395816.3725699999</v>
      </c>
      <c r="N124" s="101">
        <f t="shared" si="1"/>
        <v>0</v>
      </c>
      <c r="O124" s="15"/>
    </row>
    <row r="125" spans="1:15" x14ac:dyDescent="0.25">
      <c r="A125" s="93" t="s">
        <v>418</v>
      </c>
      <c r="B125" s="141" t="s">
        <v>1644</v>
      </c>
      <c r="C125" s="27" t="s">
        <v>333</v>
      </c>
      <c r="D125" s="12" t="s">
        <v>1646</v>
      </c>
      <c r="E125" s="27" t="s">
        <v>309</v>
      </c>
      <c r="F125" s="12" t="s">
        <v>1623</v>
      </c>
      <c r="G125" s="27" t="s">
        <v>334</v>
      </c>
      <c r="H125" s="145" t="s">
        <v>1638</v>
      </c>
      <c r="I125" s="89" t="s">
        <v>1603</v>
      </c>
      <c r="J125" s="100">
        <v>289339.97460000002</v>
      </c>
      <c r="K125" s="14">
        <v>1102077.95282</v>
      </c>
      <c r="L125" s="14">
        <v>0</v>
      </c>
      <c r="M125" s="14">
        <v>1372323.1074699999</v>
      </c>
      <c r="N125" s="101">
        <f t="shared" si="1"/>
        <v>0</v>
      </c>
      <c r="O125" s="15"/>
    </row>
    <row r="126" spans="1:15" x14ac:dyDescent="0.25">
      <c r="A126" s="93" t="s">
        <v>41</v>
      </c>
      <c r="B126" s="141" t="s">
        <v>1644</v>
      </c>
      <c r="C126" s="27" t="s">
        <v>333</v>
      </c>
      <c r="D126" s="12" t="s">
        <v>1646</v>
      </c>
      <c r="E126" s="27" t="s">
        <v>309</v>
      </c>
      <c r="F126" s="12" t="s">
        <v>1623</v>
      </c>
      <c r="G126" s="27" t="s">
        <v>334</v>
      </c>
      <c r="H126" s="145" t="s">
        <v>1639</v>
      </c>
      <c r="I126" s="89" t="s">
        <v>1603</v>
      </c>
      <c r="J126" s="100">
        <v>256951.86381000001</v>
      </c>
      <c r="K126" s="14">
        <v>1104751.5540100001</v>
      </c>
      <c r="L126" s="14">
        <v>0</v>
      </c>
      <c r="M126" s="14">
        <v>1405984.22285</v>
      </c>
      <c r="N126" s="101">
        <f t="shared" si="1"/>
        <v>0</v>
      </c>
      <c r="O126" s="15"/>
    </row>
    <row r="127" spans="1:15" x14ac:dyDescent="0.25">
      <c r="A127" s="93" t="s">
        <v>419</v>
      </c>
      <c r="B127" s="141" t="s">
        <v>1644</v>
      </c>
      <c r="C127" s="27" t="s">
        <v>333</v>
      </c>
      <c r="D127" s="12" t="s">
        <v>1646</v>
      </c>
      <c r="E127" s="27" t="s">
        <v>309</v>
      </c>
      <c r="F127" s="12" t="s">
        <v>1623</v>
      </c>
      <c r="G127" s="27" t="s">
        <v>334</v>
      </c>
      <c r="H127" s="145" t="s">
        <v>1640</v>
      </c>
      <c r="I127" s="89" t="s">
        <v>1603</v>
      </c>
      <c r="J127" s="100">
        <v>266620.94776000001</v>
      </c>
      <c r="K127" s="14">
        <v>1085550.76238</v>
      </c>
      <c r="L127" s="14">
        <v>0</v>
      </c>
      <c r="M127" s="14">
        <v>1321882.8884000001</v>
      </c>
      <c r="N127" s="101">
        <f t="shared" si="1"/>
        <v>0</v>
      </c>
      <c r="O127" s="15"/>
    </row>
    <row r="128" spans="1:15" x14ac:dyDescent="0.25">
      <c r="A128" s="93" t="s">
        <v>42</v>
      </c>
      <c r="B128" s="141" t="s">
        <v>1644</v>
      </c>
      <c r="C128" s="27" t="s">
        <v>333</v>
      </c>
      <c r="D128" s="12" t="s">
        <v>1646</v>
      </c>
      <c r="E128" s="27" t="s">
        <v>309</v>
      </c>
      <c r="F128" s="12" t="s">
        <v>1624</v>
      </c>
      <c r="G128" s="27" t="s">
        <v>334</v>
      </c>
      <c r="H128" s="145" t="s">
        <v>1635</v>
      </c>
      <c r="I128" s="89" t="s">
        <v>1603</v>
      </c>
      <c r="J128" s="100">
        <v>246016.84414</v>
      </c>
      <c r="K128" s="14">
        <v>1230813.81577</v>
      </c>
      <c r="L128" s="14">
        <v>0</v>
      </c>
      <c r="M128" s="14">
        <v>1408914.4039799999</v>
      </c>
      <c r="N128" s="101">
        <f t="shared" si="1"/>
        <v>0</v>
      </c>
      <c r="O128" s="15"/>
    </row>
    <row r="129" spans="1:15" x14ac:dyDescent="0.25">
      <c r="A129" s="93" t="s">
        <v>420</v>
      </c>
      <c r="B129" s="141" t="s">
        <v>1644</v>
      </c>
      <c r="C129" s="27" t="s">
        <v>333</v>
      </c>
      <c r="D129" s="12" t="s">
        <v>1646</v>
      </c>
      <c r="E129" s="27" t="s">
        <v>309</v>
      </c>
      <c r="F129" s="12" t="s">
        <v>1624</v>
      </c>
      <c r="G129" s="27" t="s">
        <v>334</v>
      </c>
      <c r="H129" s="145" t="s">
        <v>1636</v>
      </c>
      <c r="I129" s="89" t="s">
        <v>1603</v>
      </c>
      <c r="J129" s="100">
        <v>217696.31341</v>
      </c>
      <c r="K129" s="14">
        <v>996557.19504000002</v>
      </c>
      <c r="L129" s="14">
        <v>0</v>
      </c>
      <c r="M129" s="14">
        <v>1281534.59981</v>
      </c>
      <c r="N129" s="101">
        <f t="shared" si="1"/>
        <v>0</v>
      </c>
      <c r="O129" s="15"/>
    </row>
    <row r="130" spans="1:15" x14ac:dyDescent="0.25">
      <c r="A130" s="93" t="s">
        <v>43</v>
      </c>
      <c r="B130" s="141" t="s">
        <v>1644</v>
      </c>
      <c r="C130" s="27" t="s">
        <v>333</v>
      </c>
      <c r="D130" s="12" t="s">
        <v>1646</v>
      </c>
      <c r="E130" s="27" t="s">
        <v>309</v>
      </c>
      <c r="F130" s="12" t="s">
        <v>1624</v>
      </c>
      <c r="G130" s="27" t="s">
        <v>334</v>
      </c>
      <c r="H130" s="145" t="s">
        <v>1637</v>
      </c>
      <c r="I130" s="89" t="s">
        <v>1603</v>
      </c>
      <c r="J130" s="100">
        <v>216595.85555000001</v>
      </c>
      <c r="K130" s="14">
        <v>1008930.4648599999</v>
      </c>
      <c r="L130" s="14">
        <v>0</v>
      </c>
      <c r="M130" s="14">
        <v>1324539.83666</v>
      </c>
      <c r="N130" s="101">
        <f t="shared" ref="N130:N193" si="2">L130/J130</f>
        <v>0</v>
      </c>
      <c r="O130" s="15"/>
    </row>
    <row r="131" spans="1:15" x14ac:dyDescent="0.25">
      <c r="A131" s="93" t="s">
        <v>421</v>
      </c>
      <c r="B131" s="141" t="s">
        <v>1644</v>
      </c>
      <c r="C131" s="27" t="s">
        <v>333</v>
      </c>
      <c r="D131" s="12" t="s">
        <v>1646</v>
      </c>
      <c r="E131" s="27" t="s">
        <v>309</v>
      </c>
      <c r="F131" s="12" t="s">
        <v>1624</v>
      </c>
      <c r="G131" s="27" t="s">
        <v>334</v>
      </c>
      <c r="H131" s="145" t="s">
        <v>1638</v>
      </c>
      <c r="I131" s="89" t="s">
        <v>1603</v>
      </c>
      <c r="J131" s="100">
        <v>225355.59054</v>
      </c>
      <c r="K131" s="14">
        <v>988652.21733999997</v>
      </c>
      <c r="L131" s="14">
        <v>0</v>
      </c>
      <c r="M131" s="14">
        <v>1319498.51514</v>
      </c>
      <c r="N131" s="101">
        <f t="shared" si="2"/>
        <v>0</v>
      </c>
      <c r="O131" s="15"/>
    </row>
    <row r="132" spans="1:15" x14ac:dyDescent="0.25">
      <c r="A132" s="93" t="s">
        <v>44</v>
      </c>
      <c r="B132" s="141" t="s">
        <v>1644</v>
      </c>
      <c r="C132" s="27" t="s">
        <v>333</v>
      </c>
      <c r="D132" s="12" t="s">
        <v>1646</v>
      </c>
      <c r="E132" s="27" t="s">
        <v>309</v>
      </c>
      <c r="F132" s="12" t="s">
        <v>1624</v>
      </c>
      <c r="G132" s="27" t="s">
        <v>334</v>
      </c>
      <c r="H132" s="145" t="s">
        <v>1639</v>
      </c>
      <c r="I132" s="89" t="s">
        <v>1603</v>
      </c>
      <c r="J132" s="100">
        <v>231354.82088000001</v>
      </c>
      <c r="K132" s="14">
        <v>970907.54463000002</v>
      </c>
      <c r="L132" s="14">
        <v>68079.738450000004</v>
      </c>
      <c r="M132" s="14">
        <v>1370388.6799099999</v>
      </c>
      <c r="N132" s="101">
        <f t="shared" si="2"/>
        <v>0.29426548446687378</v>
      </c>
      <c r="O132" s="15"/>
    </row>
    <row r="133" spans="1:15" x14ac:dyDescent="0.25">
      <c r="A133" s="93" t="s">
        <v>422</v>
      </c>
      <c r="B133" s="141" t="s">
        <v>1644</v>
      </c>
      <c r="C133" s="27" t="s">
        <v>333</v>
      </c>
      <c r="D133" s="12" t="s">
        <v>1646</v>
      </c>
      <c r="E133" s="27" t="s">
        <v>309</v>
      </c>
      <c r="F133" s="12" t="s">
        <v>1624</v>
      </c>
      <c r="G133" s="27" t="s">
        <v>334</v>
      </c>
      <c r="H133" s="145" t="s">
        <v>1640</v>
      </c>
      <c r="I133" s="89" t="s">
        <v>1603</v>
      </c>
      <c r="J133" s="100">
        <v>221969.03868999999</v>
      </c>
      <c r="K133" s="14">
        <v>877941.03969999996</v>
      </c>
      <c r="L133" s="14">
        <v>31227.780599999998</v>
      </c>
      <c r="M133" s="14">
        <v>1292625.0611099999</v>
      </c>
      <c r="N133" s="101">
        <f t="shared" si="2"/>
        <v>0.14068529910431538</v>
      </c>
      <c r="O133" s="15"/>
    </row>
    <row r="134" spans="1:15" x14ac:dyDescent="0.25">
      <c r="A134" s="93" t="s">
        <v>45</v>
      </c>
      <c r="B134" s="141" t="s">
        <v>1644</v>
      </c>
      <c r="C134" s="27" t="s">
        <v>333</v>
      </c>
      <c r="D134" s="12" t="s">
        <v>1646</v>
      </c>
      <c r="E134" s="27" t="s">
        <v>309</v>
      </c>
      <c r="F134" s="12" t="s">
        <v>1625</v>
      </c>
      <c r="G134" s="27" t="s">
        <v>334</v>
      </c>
      <c r="H134" s="145" t="s">
        <v>1635</v>
      </c>
      <c r="I134" s="89" t="s">
        <v>1603</v>
      </c>
      <c r="J134" s="100">
        <v>220368.31849999999</v>
      </c>
      <c r="K134" s="14">
        <v>1073961.4691699999</v>
      </c>
      <c r="L134" s="14">
        <v>0</v>
      </c>
      <c r="M134" s="14">
        <v>1190495.9101400001</v>
      </c>
      <c r="N134" s="101">
        <f t="shared" si="2"/>
        <v>0</v>
      </c>
      <c r="O134" s="15"/>
    </row>
    <row r="135" spans="1:15" x14ac:dyDescent="0.25">
      <c r="A135" s="93" t="s">
        <v>423</v>
      </c>
      <c r="B135" s="141" t="s">
        <v>1644</v>
      </c>
      <c r="C135" s="27" t="s">
        <v>333</v>
      </c>
      <c r="D135" s="12" t="s">
        <v>1646</v>
      </c>
      <c r="E135" s="27" t="s">
        <v>309</v>
      </c>
      <c r="F135" s="12" t="s">
        <v>1625</v>
      </c>
      <c r="G135" s="27" t="s">
        <v>334</v>
      </c>
      <c r="H135" s="145" t="s">
        <v>1636</v>
      </c>
      <c r="I135" s="89" t="s">
        <v>1603</v>
      </c>
      <c r="J135" s="100">
        <v>212123.29709000001</v>
      </c>
      <c r="K135" s="14">
        <v>838706.20077</v>
      </c>
      <c r="L135" s="14">
        <v>406289.91343000002</v>
      </c>
      <c r="M135" s="14">
        <v>1029571.64786</v>
      </c>
      <c r="N135" s="101">
        <f t="shared" si="2"/>
        <v>1.9153479085214231</v>
      </c>
      <c r="O135" s="15"/>
    </row>
    <row r="136" spans="1:15" x14ac:dyDescent="0.25">
      <c r="A136" s="93" t="s">
        <v>46</v>
      </c>
      <c r="B136" s="141" t="s">
        <v>1644</v>
      </c>
      <c r="C136" s="27" t="s">
        <v>333</v>
      </c>
      <c r="D136" s="12" t="s">
        <v>1646</v>
      </c>
      <c r="E136" s="27" t="s">
        <v>309</v>
      </c>
      <c r="F136" s="12" t="s">
        <v>1625</v>
      </c>
      <c r="G136" s="27" t="s">
        <v>334</v>
      </c>
      <c r="H136" s="145" t="s">
        <v>1637</v>
      </c>
      <c r="I136" s="89" t="s">
        <v>1603</v>
      </c>
      <c r="J136" s="100">
        <v>222185.41180999999</v>
      </c>
      <c r="K136" s="14">
        <v>881814.24971</v>
      </c>
      <c r="L136" s="14">
        <v>637352.93594999996</v>
      </c>
      <c r="M136" s="14">
        <v>1257961.0741699999</v>
      </c>
      <c r="N136" s="101">
        <f t="shared" si="2"/>
        <v>2.8685633802773109</v>
      </c>
      <c r="O136" s="15"/>
    </row>
    <row r="137" spans="1:15" x14ac:dyDescent="0.25">
      <c r="A137" s="93" t="s">
        <v>424</v>
      </c>
      <c r="B137" s="141" t="s">
        <v>1644</v>
      </c>
      <c r="C137" s="27" t="s">
        <v>333</v>
      </c>
      <c r="D137" s="12" t="s">
        <v>1646</v>
      </c>
      <c r="E137" s="27" t="s">
        <v>309</v>
      </c>
      <c r="F137" s="12" t="s">
        <v>1625</v>
      </c>
      <c r="G137" s="27" t="s">
        <v>334</v>
      </c>
      <c r="H137" s="145" t="s">
        <v>1638</v>
      </c>
      <c r="I137" s="89" t="s">
        <v>1603</v>
      </c>
      <c r="J137" s="100">
        <v>227597.20504999999</v>
      </c>
      <c r="K137" s="14">
        <v>918837.47542999999</v>
      </c>
      <c r="L137" s="14">
        <v>499461.18858999998</v>
      </c>
      <c r="M137" s="14">
        <v>1288457.70585</v>
      </c>
      <c r="N137" s="101">
        <f t="shared" si="2"/>
        <v>2.19449614278117</v>
      </c>
      <c r="O137" s="15"/>
    </row>
    <row r="138" spans="1:15" x14ac:dyDescent="0.25">
      <c r="A138" s="93" t="s">
        <v>47</v>
      </c>
      <c r="B138" s="141" t="s">
        <v>1644</v>
      </c>
      <c r="C138" s="27" t="s">
        <v>333</v>
      </c>
      <c r="D138" s="12" t="s">
        <v>1646</v>
      </c>
      <c r="E138" s="27" t="s">
        <v>309</v>
      </c>
      <c r="F138" s="12" t="s">
        <v>1625</v>
      </c>
      <c r="G138" s="27" t="s">
        <v>334</v>
      </c>
      <c r="H138" s="145" t="s">
        <v>1639</v>
      </c>
      <c r="I138" s="89" t="s">
        <v>1603</v>
      </c>
      <c r="J138" s="100">
        <v>224154.78912</v>
      </c>
      <c r="K138" s="14">
        <v>815379.44233999995</v>
      </c>
      <c r="L138" s="14">
        <v>597243.16189999995</v>
      </c>
      <c r="M138" s="14">
        <v>1352371.63794</v>
      </c>
      <c r="N138" s="101">
        <f t="shared" si="2"/>
        <v>2.664422938473419</v>
      </c>
      <c r="O138" s="15"/>
    </row>
    <row r="139" spans="1:15" x14ac:dyDescent="0.25">
      <c r="A139" s="93" t="s">
        <v>425</v>
      </c>
      <c r="B139" s="141" t="s">
        <v>1644</v>
      </c>
      <c r="C139" s="27" t="s">
        <v>333</v>
      </c>
      <c r="D139" s="12" t="s">
        <v>1646</v>
      </c>
      <c r="E139" s="27" t="s">
        <v>309</v>
      </c>
      <c r="F139" s="12" t="s">
        <v>1625</v>
      </c>
      <c r="G139" s="27" t="s">
        <v>334</v>
      </c>
      <c r="H139" s="145" t="s">
        <v>1640</v>
      </c>
      <c r="I139" s="89" t="s">
        <v>1603</v>
      </c>
      <c r="J139" s="100">
        <v>214503.97552000001</v>
      </c>
      <c r="K139" s="14">
        <v>773959.77316999994</v>
      </c>
      <c r="L139" s="14">
        <v>1153698.7898200001</v>
      </c>
      <c r="M139" s="14">
        <v>1082595.45273</v>
      </c>
      <c r="N139" s="101">
        <f t="shared" si="2"/>
        <v>5.3784494530845235</v>
      </c>
      <c r="O139" s="15"/>
    </row>
    <row r="140" spans="1:15" x14ac:dyDescent="0.25">
      <c r="A140" s="93" t="s">
        <v>426</v>
      </c>
      <c r="B140" s="141" t="s">
        <v>1644</v>
      </c>
      <c r="C140" s="27" t="s">
        <v>333</v>
      </c>
      <c r="D140" s="12" t="s">
        <v>1646</v>
      </c>
      <c r="E140" s="27" t="s">
        <v>309</v>
      </c>
      <c r="F140" s="12" t="s">
        <v>1626</v>
      </c>
      <c r="G140" s="27" t="s">
        <v>334</v>
      </c>
      <c r="H140" s="145" t="s">
        <v>1635</v>
      </c>
      <c r="I140" s="89" t="s">
        <v>1603</v>
      </c>
      <c r="J140" s="100">
        <v>224605.46614999999</v>
      </c>
      <c r="K140" s="14">
        <v>1193278.3480799999</v>
      </c>
      <c r="L140" s="14">
        <v>0</v>
      </c>
      <c r="M140" s="14">
        <v>1388435.6312500001</v>
      </c>
      <c r="N140" s="101">
        <f t="shared" si="2"/>
        <v>0</v>
      </c>
      <c r="O140" s="15"/>
    </row>
    <row r="141" spans="1:15" x14ac:dyDescent="0.25">
      <c r="A141" s="93" t="s">
        <v>427</v>
      </c>
      <c r="B141" s="141" t="s">
        <v>1644</v>
      </c>
      <c r="C141" s="27" t="s">
        <v>333</v>
      </c>
      <c r="D141" s="12" t="s">
        <v>1646</v>
      </c>
      <c r="E141" s="27" t="s">
        <v>309</v>
      </c>
      <c r="F141" s="12" t="s">
        <v>1626</v>
      </c>
      <c r="G141" s="27" t="s">
        <v>334</v>
      </c>
      <c r="H141" s="145" t="s">
        <v>1636</v>
      </c>
      <c r="I141" s="89" t="s">
        <v>1603</v>
      </c>
      <c r="J141" s="100">
        <v>222588.47391</v>
      </c>
      <c r="K141" s="14">
        <v>1071616.26361</v>
      </c>
      <c r="L141" s="14">
        <v>55591.517919999998</v>
      </c>
      <c r="M141" s="14">
        <v>1301942.7593799999</v>
      </c>
      <c r="N141" s="101">
        <f t="shared" si="2"/>
        <v>0.24975020917964297</v>
      </c>
      <c r="O141" s="15"/>
    </row>
    <row r="142" spans="1:15" x14ac:dyDescent="0.25">
      <c r="A142" s="93" t="s">
        <v>428</v>
      </c>
      <c r="B142" s="141" t="s">
        <v>1644</v>
      </c>
      <c r="C142" s="27" t="s">
        <v>333</v>
      </c>
      <c r="D142" s="12" t="s">
        <v>1646</v>
      </c>
      <c r="E142" s="27" t="s">
        <v>309</v>
      </c>
      <c r="F142" s="12" t="s">
        <v>1626</v>
      </c>
      <c r="G142" s="27" t="s">
        <v>334</v>
      </c>
      <c r="H142" s="145" t="s">
        <v>1637</v>
      </c>
      <c r="I142" s="89" t="s">
        <v>1603</v>
      </c>
      <c r="J142" s="100">
        <v>227405.26230999999</v>
      </c>
      <c r="K142" s="14">
        <v>1043373.55067</v>
      </c>
      <c r="L142" s="14">
        <v>104481.46623999999</v>
      </c>
      <c r="M142" s="14">
        <v>1316674.27419</v>
      </c>
      <c r="N142" s="101">
        <f t="shared" si="2"/>
        <v>0.45945052097154349</v>
      </c>
      <c r="O142" s="15"/>
    </row>
    <row r="143" spans="1:15" x14ac:dyDescent="0.25">
      <c r="A143" s="93" t="s">
        <v>429</v>
      </c>
      <c r="B143" s="141" t="s">
        <v>1644</v>
      </c>
      <c r="C143" s="27" t="s">
        <v>333</v>
      </c>
      <c r="D143" s="12" t="s">
        <v>1646</v>
      </c>
      <c r="E143" s="27" t="s">
        <v>309</v>
      </c>
      <c r="F143" s="12" t="s">
        <v>1626</v>
      </c>
      <c r="G143" s="27" t="s">
        <v>334</v>
      </c>
      <c r="H143" s="145" t="s">
        <v>1638</v>
      </c>
      <c r="I143" s="89" t="s">
        <v>1603</v>
      </c>
      <c r="J143" s="100">
        <v>228775.78714</v>
      </c>
      <c r="K143" s="14">
        <v>1040047.93081</v>
      </c>
      <c r="L143" s="14">
        <v>100353.00051</v>
      </c>
      <c r="M143" s="14">
        <v>1309717.6926800001</v>
      </c>
      <c r="N143" s="101">
        <f t="shared" si="2"/>
        <v>0.43865219201972933</v>
      </c>
      <c r="O143" s="15"/>
    </row>
    <row r="144" spans="1:15" x14ac:dyDescent="0.25">
      <c r="A144" s="93" t="s">
        <v>430</v>
      </c>
      <c r="B144" s="141" t="s">
        <v>1644</v>
      </c>
      <c r="C144" s="27" t="s">
        <v>333</v>
      </c>
      <c r="D144" s="12" t="s">
        <v>1646</v>
      </c>
      <c r="E144" s="27" t="s">
        <v>309</v>
      </c>
      <c r="F144" s="12" t="s">
        <v>1626</v>
      </c>
      <c r="G144" s="27" t="s">
        <v>334</v>
      </c>
      <c r="H144" s="145" t="s">
        <v>1639</v>
      </c>
      <c r="I144" s="89" t="s">
        <v>1603</v>
      </c>
      <c r="J144" s="100">
        <v>228194.55811000001</v>
      </c>
      <c r="K144" s="14">
        <v>940259.56160999998</v>
      </c>
      <c r="L144" s="14">
        <v>188604.56318</v>
      </c>
      <c r="M144" s="14">
        <v>1369476.6643399999</v>
      </c>
      <c r="N144" s="101">
        <f t="shared" si="2"/>
        <v>0.82650771666993106</v>
      </c>
      <c r="O144" s="15"/>
    </row>
    <row r="145" spans="1:15" x14ac:dyDescent="0.25">
      <c r="A145" s="93" t="s">
        <v>431</v>
      </c>
      <c r="B145" s="141" t="s">
        <v>1644</v>
      </c>
      <c r="C145" s="27" t="s">
        <v>333</v>
      </c>
      <c r="D145" s="12" t="s">
        <v>1646</v>
      </c>
      <c r="E145" s="27" t="s">
        <v>309</v>
      </c>
      <c r="F145" s="12" t="s">
        <v>1626</v>
      </c>
      <c r="G145" s="27" t="s">
        <v>334</v>
      </c>
      <c r="H145" s="145" t="s">
        <v>1640</v>
      </c>
      <c r="I145" s="89" t="s">
        <v>1603</v>
      </c>
      <c r="J145" s="100">
        <v>221961.05460999999</v>
      </c>
      <c r="K145" s="14">
        <v>954021.13174999994</v>
      </c>
      <c r="L145" s="14">
        <v>262900.32902</v>
      </c>
      <c r="M145" s="14">
        <v>1306102.0290600001</v>
      </c>
      <c r="N145" s="101">
        <f t="shared" si="2"/>
        <v>1.1844435028565392</v>
      </c>
      <c r="O145" s="15"/>
    </row>
    <row r="146" spans="1:15" x14ac:dyDescent="0.25">
      <c r="A146" s="93" t="s">
        <v>432</v>
      </c>
      <c r="B146" s="141" t="s">
        <v>1644</v>
      </c>
      <c r="C146" s="27" t="s">
        <v>333</v>
      </c>
      <c r="D146" s="12" t="s">
        <v>1646</v>
      </c>
      <c r="E146" s="27" t="s">
        <v>309</v>
      </c>
      <c r="F146" s="12" t="s">
        <v>1627</v>
      </c>
      <c r="G146" s="27" t="s">
        <v>334</v>
      </c>
      <c r="H146" s="145" t="s">
        <v>1635</v>
      </c>
      <c r="I146" s="89" t="s">
        <v>1603</v>
      </c>
      <c r="J146" s="100">
        <v>211055.07723</v>
      </c>
      <c r="K146" s="14">
        <v>1052587.59427</v>
      </c>
      <c r="L146" s="14">
        <v>0</v>
      </c>
      <c r="M146" s="14">
        <v>1119245.7431699999</v>
      </c>
      <c r="N146" s="101">
        <f t="shared" si="2"/>
        <v>0</v>
      </c>
      <c r="O146" s="15"/>
    </row>
    <row r="147" spans="1:15" x14ac:dyDescent="0.25">
      <c r="A147" s="93" t="s">
        <v>433</v>
      </c>
      <c r="B147" s="141" t="s">
        <v>1644</v>
      </c>
      <c r="C147" s="27" t="s">
        <v>333</v>
      </c>
      <c r="D147" s="12" t="s">
        <v>1646</v>
      </c>
      <c r="E147" s="27" t="s">
        <v>309</v>
      </c>
      <c r="F147" s="12" t="s">
        <v>1627</v>
      </c>
      <c r="G147" s="27" t="s">
        <v>334</v>
      </c>
      <c r="H147" s="145" t="s">
        <v>1636</v>
      </c>
      <c r="I147" s="89" t="s">
        <v>1603</v>
      </c>
      <c r="J147" s="100">
        <v>207681.41566999999</v>
      </c>
      <c r="K147" s="14">
        <v>873543.50788000005</v>
      </c>
      <c r="L147" s="14">
        <v>113315.40979999999</v>
      </c>
      <c r="M147" s="14">
        <v>1152349.8878599999</v>
      </c>
      <c r="N147" s="101">
        <f t="shared" si="2"/>
        <v>0.54562132790954698</v>
      </c>
      <c r="O147" s="15"/>
    </row>
    <row r="148" spans="1:15" x14ac:dyDescent="0.25">
      <c r="A148" s="93" t="s">
        <v>434</v>
      </c>
      <c r="B148" s="141" t="s">
        <v>1644</v>
      </c>
      <c r="C148" s="27" t="s">
        <v>333</v>
      </c>
      <c r="D148" s="12" t="s">
        <v>1646</v>
      </c>
      <c r="E148" s="27" t="s">
        <v>309</v>
      </c>
      <c r="F148" s="12" t="s">
        <v>1627</v>
      </c>
      <c r="G148" s="27" t="s">
        <v>334</v>
      </c>
      <c r="H148" s="145" t="s">
        <v>1637</v>
      </c>
      <c r="I148" s="89" t="s">
        <v>1603</v>
      </c>
      <c r="J148" s="100">
        <v>208642.67976</v>
      </c>
      <c r="K148" s="14">
        <v>974778.81938999996</v>
      </c>
      <c r="L148" s="14">
        <v>136051.28242</v>
      </c>
      <c r="M148" s="14">
        <v>1449011.1759899999</v>
      </c>
      <c r="N148" s="101">
        <f t="shared" si="2"/>
        <v>0.65207790935439813</v>
      </c>
      <c r="O148" s="15"/>
    </row>
    <row r="149" spans="1:15" x14ac:dyDescent="0.25">
      <c r="A149" s="93" t="s">
        <v>435</v>
      </c>
      <c r="B149" s="141" t="s">
        <v>1644</v>
      </c>
      <c r="C149" s="27" t="s">
        <v>333</v>
      </c>
      <c r="D149" s="12" t="s">
        <v>1646</v>
      </c>
      <c r="E149" s="27" t="s">
        <v>309</v>
      </c>
      <c r="F149" s="12" t="s">
        <v>1627</v>
      </c>
      <c r="G149" s="27" t="s">
        <v>334</v>
      </c>
      <c r="H149" s="145" t="s">
        <v>1638</v>
      </c>
      <c r="I149" s="89" t="s">
        <v>1603</v>
      </c>
      <c r="J149" s="100">
        <v>221378.29994999999</v>
      </c>
      <c r="K149" s="14">
        <v>929399.56426999997</v>
      </c>
      <c r="L149" s="14">
        <v>144505.47772</v>
      </c>
      <c r="M149" s="14">
        <v>1434959.3211300001</v>
      </c>
      <c r="N149" s="101">
        <f t="shared" si="2"/>
        <v>0.65275357951812663</v>
      </c>
      <c r="O149" s="15"/>
    </row>
    <row r="150" spans="1:15" x14ac:dyDescent="0.25">
      <c r="A150" s="93" t="s">
        <v>436</v>
      </c>
      <c r="B150" s="141" t="s">
        <v>1644</v>
      </c>
      <c r="C150" s="27" t="s">
        <v>333</v>
      </c>
      <c r="D150" s="12" t="s">
        <v>1646</v>
      </c>
      <c r="E150" s="27" t="s">
        <v>309</v>
      </c>
      <c r="F150" s="12" t="s">
        <v>1627</v>
      </c>
      <c r="G150" s="27" t="s">
        <v>334</v>
      </c>
      <c r="H150" s="145" t="s">
        <v>1639</v>
      </c>
      <c r="I150" s="89" t="s">
        <v>1603</v>
      </c>
      <c r="J150" s="100">
        <v>209412.74051</v>
      </c>
      <c r="K150" s="14">
        <v>897843.76625999995</v>
      </c>
      <c r="L150" s="14">
        <v>555704.96531999996</v>
      </c>
      <c r="M150" s="14">
        <v>1405026.87402</v>
      </c>
      <c r="N150" s="101">
        <f t="shared" si="2"/>
        <v>2.6536349410577702</v>
      </c>
      <c r="O150" s="15"/>
    </row>
    <row r="151" spans="1:15" x14ac:dyDescent="0.25">
      <c r="A151" s="93" t="s">
        <v>437</v>
      </c>
      <c r="B151" s="141" t="s">
        <v>1644</v>
      </c>
      <c r="C151" s="27" t="s">
        <v>333</v>
      </c>
      <c r="D151" s="12" t="s">
        <v>1646</v>
      </c>
      <c r="E151" s="27" t="s">
        <v>309</v>
      </c>
      <c r="F151" s="12" t="s">
        <v>1627</v>
      </c>
      <c r="G151" s="27" t="s">
        <v>334</v>
      </c>
      <c r="H151" s="145" t="s">
        <v>1640</v>
      </c>
      <c r="I151" s="89" t="s">
        <v>1603</v>
      </c>
      <c r="J151" s="100">
        <v>218114.17100999999</v>
      </c>
      <c r="K151" s="14">
        <v>0</v>
      </c>
      <c r="L151" s="14">
        <v>4414716.7198799998</v>
      </c>
      <c r="M151" s="14">
        <v>344198.57246</v>
      </c>
      <c r="N151" s="101">
        <f t="shared" si="2"/>
        <v>20.240393824194008</v>
      </c>
      <c r="O151" s="15"/>
    </row>
    <row r="152" spans="1:15" x14ac:dyDescent="0.25">
      <c r="A152" s="93" t="s">
        <v>438</v>
      </c>
      <c r="B152" s="141" t="s">
        <v>1644</v>
      </c>
      <c r="C152" s="27" t="s">
        <v>333</v>
      </c>
      <c r="D152" s="12" t="s">
        <v>1646</v>
      </c>
      <c r="E152" s="27" t="s">
        <v>309</v>
      </c>
      <c r="F152" s="12" t="s">
        <v>1628</v>
      </c>
      <c r="G152" s="27" t="s">
        <v>334</v>
      </c>
      <c r="H152" s="145" t="s">
        <v>1635</v>
      </c>
      <c r="I152" s="89" t="s">
        <v>1603</v>
      </c>
      <c r="J152" s="100">
        <v>286085.26415</v>
      </c>
      <c r="K152" s="14">
        <v>1042202.2027</v>
      </c>
      <c r="L152" s="14">
        <v>51669.532590000003</v>
      </c>
      <c r="M152" s="14">
        <v>1140487.0426700001</v>
      </c>
      <c r="N152" s="101">
        <f t="shared" si="2"/>
        <v>0.18060885709551497</v>
      </c>
      <c r="O152" s="15"/>
    </row>
    <row r="153" spans="1:15" x14ac:dyDescent="0.25">
      <c r="A153" s="93" t="s">
        <v>439</v>
      </c>
      <c r="B153" s="141" t="s">
        <v>1644</v>
      </c>
      <c r="C153" s="27" t="s">
        <v>333</v>
      </c>
      <c r="D153" s="12" t="s">
        <v>1646</v>
      </c>
      <c r="E153" s="27" t="s">
        <v>309</v>
      </c>
      <c r="F153" s="12" t="s">
        <v>1628</v>
      </c>
      <c r="G153" s="27" t="s">
        <v>334</v>
      </c>
      <c r="H153" s="145" t="s">
        <v>1636</v>
      </c>
      <c r="I153" s="89" t="s">
        <v>1603</v>
      </c>
      <c r="J153" s="100">
        <v>284959.76526999997</v>
      </c>
      <c r="K153" s="14">
        <v>993083.13035999995</v>
      </c>
      <c r="L153" s="14">
        <v>106857.98517</v>
      </c>
      <c r="M153" s="14">
        <v>1156214.42866</v>
      </c>
      <c r="N153" s="101">
        <f t="shared" si="2"/>
        <v>0.37499323832173931</v>
      </c>
      <c r="O153" s="15"/>
    </row>
    <row r="154" spans="1:15" x14ac:dyDescent="0.25">
      <c r="A154" s="93" t="s">
        <v>440</v>
      </c>
      <c r="B154" s="141" t="s">
        <v>1644</v>
      </c>
      <c r="C154" s="27" t="s">
        <v>333</v>
      </c>
      <c r="D154" s="12" t="s">
        <v>1646</v>
      </c>
      <c r="E154" s="27" t="s">
        <v>309</v>
      </c>
      <c r="F154" s="12" t="s">
        <v>1628</v>
      </c>
      <c r="G154" s="27" t="s">
        <v>334</v>
      </c>
      <c r="H154" s="145" t="s">
        <v>1637</v>
      </c>
      <c r="I154" s="89" t="s">
        <v>1603</v>
      </c>
      <c r="J154" s="100">
        <v>271684.75573999999</v>
      </c>
      <c r="K154" s="14">
        <v>1051535.8015699999</v>
      </c>
      <c r="L154" s="14">
        <v>156397.14608999999</v>
      </c>
      <c r="M154" s="14">
        <v>1453793.5859300001</v>
      </c>
      <c r="N154" s="101">
        <f t="shared" si="2"/>
        <v>0.57565668586746443</v>
      </c>
      <c r="O154" s="15"/>
    </row>
    <row r="155" spans="1:15" x14ac:dyDescent="0.25">
      <c r="A155" s="93" t="s">
        <v>441</v>
      </c>
      <c r="B155" s="141" t="s">
        <v>1644</v>
      </c>
      <c r="C155" s="27" t="s">
        <v>333</v>
      </c>
      <c r="D155" s="12" t="s">
        <v>1646</v>
      </c>
      <c r="E155" s="27" t="s">
        <v>309</v>
      </c>
      <c r="F155" s="12" t="s">
        <v>1628</v>
      </c>
      <c r="G155" s="27" t="s">
        <v>334</v>
      </c>
      <c r="H155" s="145" t="s">
        <v>1638</v>
      </c>
      <c r="I155" s="89" t="s">
        <v>1603</v>
      </c>
      <c r="J155" s="100">
        <v>272036.79320999997</v>
      </c>
      <c r="K155" s="14">
        <v>969854.93591</v>
      </c>
      <c r="L155" s="14">
        <v>122941.20759999999</v>
      </c>
      <c r="M155" s="14">
        <v>1368877.5922600001</v>
      </c>
      <c r="N155" s="101">
        <f t="shared" si="2"/>
        <v>0.45192860182370626</v>
      </c>
      <c r="O155" s="15"/>
    </row>
    <row r="156" spans="1:15" x14ac:dyDescent="0.25">
      <c r="A156" s="93" t="s">
        <v>176</v>
      </c>
      <c r="B156" s="141" t="s">
        <v>1644</v>
      </c>
      <c r="C156" s="27" t="s">
        <v>333</v>
      </c>
      <c r="D156" s="12" t="s">
        <v>1646</v>
      </c>
      <c r="E156" s="27" t="s">
        <v>309</v>
      </c>
      <c r="F156" s="12" t="s">
        <v>1628</v>
      </c>
      <c r="G156" s="27" t="s">
        <v>334</v>
      </c>
      <c r="H156" s="145" t="s">
        <v>1639</v>
      </c>
      <c r="I156" s="89" t="s">
        <v>1603</v>
      </c>
      <c r="J156" s="100">
        <v>272235.92745000002</v>
      </c>
      <c r="K156" s="14">
        <v>791449.36777000001</v>
      </c>
      <c r="L156" s="14">
        <v>724494.17364000005</v>
      </c>
      <c r="M156" s="14">
        <v>1243608.61998</v>
      </c>
      <c r="N156" s="101">
        <f t="shared" si="2"/>
        <v>2.6612731847197635</v>
      </c>
      <c r="O156" s="15"/>
    </row>
    <row r="157" spans="1:15" x14ac:dyDescent="0.25">
      <c r="A157" s="93" t="s">
        <v>442</v>
      </c>
      <c r="B157" s="141" t="s">
        <v>1644</v>
      </c>
      <c r="C157" s="27" t="s">
        <v>333</v>
      </c>
      <c r="D157" s="12" t="s">
        <v>1646</v>
      </c>
      <c r="E157" s="27" t="s">
        <v>309</v>
      </c>
      <c r="F157" s="12" t="s">
        <v>1628</v>
      </c>
      <c r="G157" s="27" t="s">
        <v>334</v>
      </c>
      <c r="H157" s="145" t="s">
        <v>1640</v>
      </c>
      <c r="I157" s="89" t="s">
        <v>1603</v>
      </c>
      <c r="J157" s="100">
        <v>222362.23264</v>
      </c>
      <c r="K157" s="14">
        <v>66436.828179999997</v>
      </c>
      <c r="L157" s="14">
        <v>2996488.83501</v>
      </c>
      <c r="M157" s="14">
        <v>641986.62057999999</v>
      </c>
      <c r="N157" s="101">
        <f t="shared" si="2"/>
        <v>13.475709428863558</v>
      </c>
      <c r="O157" s="15"/>
    </row>
    <row r="158" spans="1:15" x14ac:dyDescent="0.25">
      <c r="A158" s="93" t="s">
        <v>177</v>
      </c>
      <c r="B158" s="141" t="s">
        <v>1644</v>
      </c>
      <c r="C158" s="27" t="s">
        <v>333</v>
      </c>
      <c r="D158" s="12" t="s">
        <v>1646</v>
      </c>
      <c r="E158" s="27" t="s">
        <v>309</v>
      </c>
      <c r="F158" s="12" t="s">
        <v>1629</v>
      </c>
      <c r="G158" s="27" t="s">
        <v>334</v>
      </c>
      <c r="H158" s="145" t="s">
        <v>1635</v>
      </c>
      <c r="I158" s="89" t="s">
        <v>1603</v>
      </c>
      <c r="J158" s="100">
        <v>775293.76598000003</v>
      </c>
      <c r="K158" s="14">
        <v>1023371.87075</v>
      </c>
      <c r="L158" s="14">
        <v>0</v>
      </c>
      <c r="M158" s="14">
        <v>1191819.8515999999</v>
      </c>
      <c r="N158" s="101">
        <f t="shared" si="2"/>
        <v>0</v>
      </c>
      <c r="O158" s="15"/>
    </row>
    <row r="159" spans="1:15" x14ac:dyDescent="0.25">
      <c r="A159" s="93" t="s">
        <v>443</v>
      </c>
      <c r="B159" s="141" t="s">
        <v>1644</v>
      </c>
      <c r="C159" s="27" t="s">
        <v>333</v>
      </c>
      <c r="D159" s="12" t="s">
        <v>1646</v>
      </c>
      <c r="E159" s="27" t="s">
        <v>309</v>
      </c>
      <c r="F159" s="12" t="s">
        <v>1629</v>
      </c>
      <c r="G159" s="27" t="s">
        <v>334</v>
      </c>
      <c r="H159" s="145" t="s">
        <v>1636</v>
      </c>
      <c r="I159" s="89" t="s">
        <v>1603</v>
      </c>
      <c r="J159" s="100">
        <v>725911.17764999997</v>
      </c>
      <c r="K159" s="14">
        <v>954805.04547000001</v>
      </c>
      <c r="L159" s="14">
        <v>440288.70280999999</v>
      </c>
      <c r="M159" s="14">
        <v>1118570.2257300001</v>
      </c>
      <c r="N159" s="101">
        <f t="shared" si="2"/>
        <v>0.60653247444866643</v>
      </c>
      <c r="O159" s="15"/>
    </row>
    <row r="160" spans="1:15" x14ac:dyDescent="0.25">
      <c r="A160" s="93" t="s">
        <v>178</v>
      </c>
      <c r="B160" s="141" t="s">
        <v>1644</v>
      </c>
      <c r="C160" s="27" t="s">
        <v>333</v>
      </c>
      <c r="D160" s="12" t="s">
        <v>1646</v>
      </c>
      <c r="E160" s="27" t="s">
        <v>309</v>
      </c>
      <c r="F160" s="12" t="s">
        <v>1629</v>
      </c>
      <c r="G160" s="27" t="s">
        <v>334</v>
      </c>
      <c r="H160" s="145" t="s">
        <v>1637</v>
      </c>
      <c r="I160" s="89" t="s">
        <v>1603</v>
      </c>
      <c r="J160" s="100">
        <v>683836.92249000003</v>
      </c>
      <c r="K160" s="14">
        <v>820668.46394000005</v>
      </c>
      <c r="L160" s="14">
        <v>455825.24488000001</v>
      </c>
      <c r="M160" s="14">
        <v>1179737.61748</v>
      </c>
      <c r="N160" s="101">
        <f t="shared" si="2"/>
        <v>0.66657009864316841</v>
      </c>
      <c r="O160" s="15"/>
    </row>
    <row r="161" spans="1:15" x14ac:dyDescent="0.25">
      <c r="A161" s="93" t="s">
        <v>444</v>
      </c>
      <c r="B161" s="141" t="s">
        <v>1644</v>
      </c>
      <c r="C161" s="27" t="s">
        <v>333</v>
      </c>
      <c r="D161" s="12" t="s">
        <v>1646</v>
      </c>
      <c r="E161" s="27" t="s">
        <v>309</v>
      </c>
      <c r="F161" s="12" t="s">
        <v>1629</v>
      </c>
      <c r="G161" s="27" t="s">
        <v>334</v>
      </c>
      <c r="H161" s="145" t="s">
        <v>1638</v>
      </c>
      <c r="I161" s="89" t="s">
        <v>1603</v>
      </c>
      <c r="J161" s="100">
        <v>726919.29414000001</v>
      </c>
      <c r="K161" s="14">
        <v>905241.29070000001</v>
      </c>
      <c r="L161" s="14">
        <v>291082.16722</v>
      </c>
      <c r="M161" s="14">
        <v>1158663.3421700001</v>
      </c>
      <c r="N161" s="101">
        <f t="shared" si="2"/>
        <v>0.40043257837085205</v>
      </c>
      <c r="O161" s="15"/>
    </row>
    <row r="162" spans="1:15" x14ac:dyDescent="0.25">
      <c r="A162" s="93" t="s">
        <v>179</v>
      </c>
      <c r="B162" s="141" t="s">
        <v>1644</v>
      </c>
      <c r="C162" s="27" t="s">
        <v>333</v>
      </c>
      <c r="D162" s="12" t="s">
        <v>1646</v>
      </c>
      <c r="E162" s="27" t="s">
        <v>309</v>
      </c>
      <c r="F162" s="12" t="s">
        <v>1629</v>
      </c>
      <c r="G162" s="27" t="s">
        <v>334</v>
      </c>
      <c r="H162" s="145" t="s">
        <v>1639</v>
      </c>
      <c r="I162" s="89" t="s">
        <v>1603</v>
      </c>
      <c r="J162" s="100">
        <v>755261.32602000004</v>
      </c>
      <c r="K162" s="14">
        <v>764478.25803999999</v>
      </c>
      <c r="L162" s="14">
        <v>883703.25630999997</v>
      </c>
      <c r="M162" s="14">
        <v>1038568.92455</v>
      </c>
      <c r="N162" s="101">
        <f t="shared" si="2"/>
        <v>1.1700628985822037</v>
      </c>
      <c r="O162" s="15"/>
    </row>
    <row r="163" spans="1:15" x14ac:dyDescent="0.25">
      <c r="A163" s="93" t="s">
        <v>445</v>
      </c>
      <c r="B163" s="141" t="s">
        <v>1644</v>
      </c>
      <c r="C163" s="27" t="s">
        <v>333</v>
      </c>
      <c r="D163" s="12" t="s">
        <v>1646</v>
      </c>
      <c r="E163" s="27" t="s">
        <v>309</v>
      </c>
      <c r="F163" s="12" t="s">
        <v>1629</v>
      </c>
      <c r="G163" s="27" t="s">
        <v>334</v>
      </c>
      <c r="H163" s="145" t="s">
        <v>1640</v>
      </c>
      <c r="I163" s="89" t="s">
        <v>1603</v>
      </c>
      <c r="J163" s="100">
        <v>649166.63979000004</v>
      </c>
      <c r="K163" s="14">
        <v>670966.92192999995</v>
      </c>
      <c r="L163" s="14">
        <v>857462.97164999996</v>
      </c>
      <c r="M163" s="14">
        <v>966922.60011</v>
      </c>
      <c r="N163" s="101">
        <f t="shared" si="2"/>
        <v>1.3208672767401941</v>
      </c>
      <c r="O163" s="15"/>
    </row>
    <row r="164" spans="1:15" x14ac:dyDescent="0.25">
      <c r="A164" s="93" t="s">
        <v>180</v>
      </c>
      <c r="B164" s="141" t="s">
        <v>1644</v>
      </c>
      <c r="C164" s="27" t="s">
        <v>333</v>
      </c>
      <c r="D164" s="12" t="s">
        <v>1646</v>
      </c>
      <c r="E164" s="27" t="s">
        <v>309</v>
      </c>
      <c r="F164" s="12" t="s">
        <v>1630</v>
      </c>
      <c r="G164" s="27" t="s">
        <v>334</v>
      </c>
      <c r="H164" s="145" t="s">
        <v>1635</v>
      </c>
      <c r="I164" s="89" t="s">
        <v>1603</v>
      </c>
      <c r="J164" s="100">
        <v>222484.26878000001</v>
      </c>
      <c r="K164" s="14">
        <v>800987.26367000001</v>
      </c>
      <c r="L164" s="14">
        <v>249915.51256999999</v>
      </c>
      <c r="M164" s="14">
        <v>1207004.4259800001</v>
      </c>
      <c r="N164" s="101">
        <f t="shared" si="2"/>
        <v>1.1232952061753405</v>
      </c>
      <c r="O164" s="15"/>
    </row>
    <row r="165" spans="1:15" x14ac:dyDescent="0.25">
      <c r="A165" s="93" t="s">
        <v>446</v>
      </c>
      <c r="B165" s="141" t="s">
        <v>1644</v>
      </c>
      <c r="C165" s="27" t="s">
        <v>333</v>
      </c>
      <c r="D165" s="12" t="s">
        <v>1646</v>
      </c>
      <c r="E165" s="27" t="s">
        <v>309</v>
      </c>
      <c r="F165" s="12" t="s">
        <v>1630</v>
      </c>
      <c r="G165" s="27" t="s">
        <v>334</v>
      </c>
      <c r="H165" s="145" t="s">
        <v>1636</v>
      </c>
      <c r="I165" s="89" t="s">
        <v>1603</v>
      </c>
      <c r="J165" s="100">
        <v>259658.84408000001</v>
      </c>
      <c r="K165" s="14">
        <v>47802.808949999999</v>
      </c>
      <c r="L165" s="14">
        <v>3103439.1390900002</v>
      </c>
      <c r="M165" s="14">
        <v>379236.28204999998</v>
      </c>
      <c r="N165" s="101">
        <f t="shared" si="2"/>
        <v>11.951987039323956</v>
      </c>
      <c r="O165" s="15"/>
    </row>
    <row r="166" spans="1:15" x14ac:dyDescent="0.25">
      <c r="A166" s="93" t="s">
        <v>181</v>
      </c>
      <c r="B166" s="141" t="s">
        <v>1644</v>
      </c>
      <c r="C166" s="27" t="s">
        <v>333</v>
      </c>
      <c r="D166" s="12" t="s">
        <v>1646</v>
      </c>
      <c r="E166" s="27" t="s">
        <v>309</v>
      </c>
      <c r="F166" s="12" t="s">
        <v>1630</v>
      </c>
      <c r="G166" s="27" t="s">
        <v>334</v>
      </c>
      <c r="H166" s="145" t="s">
        <v>1637</v>
      </c>
      <c r="I166" s="89" t="s">
        <v>1603</v>
      </c>
      <c r="J166" s="100">
        <v>231896.97902999999</v>
      </c>
      <c r="K166" s="14">
        <v>45675.139770000002</v>
      </c>
      <c r="L166" s="14">
        <v>3128508.5792899998</v>
      </c>
      <c r="M166" s="14">
        <v>566121.54893000005</v>
      </c>
      <c r="N166" s="101">
        <f t="shared" si="2"/>
        <v>13.490941505043374</v>
      </c>
      <c r="O166" s="15"/>
    </row>
    <row r="167" spans="1:15" x14ac:dyDescent="0.25">
      <c r="A167" s="93" t="s">
        <v>447</v>
      </c>
      <c r="B167" s="141" t="s">
        <v>1644</v>
      </c>
      <c r="C167" s="27" t="s">
        <v>333</v>
      </c>
      <c r="D167" s="12" t="s">
        <v>1646</v>
      </c>
      <c r="E167" s="27" t="s">
        <v>309</v>
      </c>
      <c r="F167" s="12" t="s">
        <v>1630</v>
      </c>
      <c r="G167" s="27" t="s">
        <v>334</v>
      </c>
      <c r="H167" s="145" t="s">
        <v>1638</v>
      </c>
      <c r="I167" s="89" t="s">
        <v>1603</v>
      </c>
      <c r="J167" s="100">
        <v>230938.82659000001</v>
      </c>
      <c r="K167" s="14">
        <v>808849.58464000002</v>
      </c>
      <c r="L167" s="14">
        <v>592314.94967999996</v>
      </c>
      <c r="M167" s="14">
        <v>1167940.82442</v>
      </c>
      <c r="N167" s="101">
        <f t="shared" si="2"/>
        <v>2.5648131950179747</v>
      </c>
      <c r="O167" s="15"/>
    </row>
    <row r="168" spans="1:15" x14ac:dyDescent="0.25">
      <c r="A168" s="93" t="s">
        <v>182</v>
      </c>
      <c r="B168" s="141" t="s">
        <v>1644</v>
      </c>
      <c r="C168" s="27" t="s">
        <v>333</v>
      </c>
      <c r="D168" s="12" t="s">
        <v>1646</v>
      </c>
      <c r="E168" s="27" t="s">
        <v>309</v>
      </c>
      <c r="F168" s="12" t="s">
        <v>1630</v>
      </c>
      <c r="G168" s="27" t="s">
        <v>334</v>
      </c>
      <c r="H168" s="145" t="s">
        <v>1639</v>
      </c>
      <c r="I168" s="89" t="s">
        <v>1603</v>
      </c>
      <c r="J168" s="100">
        <v>230989.59732</v>
      </c>
      <c r="K168" s="14">
        <v>44839.058069999999</v>
      </c>
      <c r="L168" s="14">
        <v>3334922.7775599998</v>
      </c>
      <c r="M168" s="14">
        <v>567145.31420999998</v>
      </c>
      <c r="N168" s="101">
        <f t="shared" si="2"/>
        <v>14.437545310492858</v>
      </c>
      <c r="O168" s="15"/>
    </row>
    <row r="169" spans="1:15" x14ac:dyDescent="0.25">
      <c r="A169" s="93" t="s">
        <v>448</v>
      </c>
      <c r="B169" s="141" t="s">
        <v>1644</v>
      </c>
      <c r="C169" s="27" t="s">
        <v>333</v>
      </c>
      <c r="D169" s="12" t="s">
        <v>1646</v>
      </c>
      <c r="E169" s="27" t="s">
        <v>309</v>
      </c>
      <c r="F169" s="12" t="s">
        <v>1630</v>
      </c>
      <c r="G169" s="27" t="s">
        <v>334</v>
      </c>
      <c r="H169" s="145" t="s">
        <v>1640</v>
      </c>
      <c r="I169" s="89" t="s">
        <v>1603</v>
      </c>
      <c r="J169" s="100">
        <v>227225.49543000001</v>
      </c>
      <c r="K169" s="14">
        <v>617897.07094999996</v>
      </c>
      <c r="L169" s="14">
        <v>809706.88054000004</v>
      </c>
      <c r="M169" s="14">
        <v>1037419.93018</v>
      </c>
      <c r="N169" s="101">
        <f t="shared" si="2"/>
        <v>3.5634508311125743</v>
      </c>
      <c r="O169" s="15"/>
    </row>
    <row r="170" spans="1:15" x14ac:dyDescent="0.25">
      <c r="A170" s="93" t="s">
        <v>183</v>
      </c>
      <c r="B170" s="141" t="s">
        <v>1644</v>
      </c>
      <c r="C170" s="27" t="s">
        <v>333</v>
      </c>
      <c r="D170" s="12" t="s">
        <v>1646</v>
      </c>
      <c r="E170" s="27" t="s">
        <v>309</v>
      </c>
      <c r="F170" s="12" t="s">
        <v>1631</v>
      </c>
      <c r="G170" s="27" t="s">
        <v>334</v>
      </c>
      <c r="H170" s="145" t="s">
        <v>1635</v>
      </c>
      <c r="I170" s="89" t="s">
        <v>1603</v>
      </c>
      <c r="J170" s="100">
        <v>220452.77666</v>
      </c>
      <c r="K170" s="14">
        <v>140784.58033999999</v>
      </c>
      <c r="L170" s="14">
        <v>3250672.0436499999</v>
      </c>
      <c r="M170" s="14">
        <v>287671.93748999998</v>
      </c>
      <c r="N170" s="101">
        <f t="shared" si="2"/>
        <v>14.745434795150926</v>
      </c>
      <c r="O170" s="15"/>
    </row>
    <row r="171" spans="1:15" x14ac:dyDescent="0.25">
      <c r="A171" s="93" t="s">
        <v>449</v>
      </c>
      <c r="B171" s="141" t="s">
        <v>1644</v>
      </c>
      <c r="C171" s="27" t="s">
        <v>333</v>
      </c>
      <c r="D171" s="12" t="s">
        <v>1646</v>
      </c>
      <c r="E171" s="27" t="s">
        <v>309</v>
      </c>
      <c r="F171" s="12" t="s">
        <v>1631</v>
      </c>
      <c r="G171" s="27" t="s">
        <v>334</v>
      </c>
      <c r="H171" s="145" t="s">
        <v>1636</v>
      </c>
      <c r="I171" s="89" t="s">
        <v>1603</v>
      </c>
      <c r="J171" s="100">
        <v>214875.08532000001</v>
      </c>
      <c r="K171" s="14">
        <v>125308.72567</v>
      </c>
      <c r="L171" s="14">
        <v>3471612.3052500002</v>
      </c>
      <c r="M171" s="14">
        <v>306665.09048000001</v>
      </c>
      <c r="N171" s="101">
        <f t="shared" si="2"/>
        <v>16.156420834364976</v>
      </c>
      <c r="O171" s="15"/>
    </row>
    <row r="172" spans="1:15" x14ac:dyDescent="0.25">
      <c r="A172" s="93" t="s">
        <v>184</v>
      </c>
      <c r="B172" s="141" t="s">
        <v>1644</v>
      </c>
      <c r="C172" s="27" t="s">
        <v>333</v>
      </c>
      <c r="D172" s="12" t="s">
        <v>1646</v>
      </c>
      <c r="E172" s="27" t="s">
        <v>309</v>
      </c>
      <c r="F172" s="12" t="s">
        <v>1631</v>
      </c>
      <c r="G172" s="27" t="s">
        <v>334</v>
      </c>
      <c r="H172" s="145" t="s">
        <v>1637</v>
      </c>
      <c r="I172" s="89" t="s">
        <v>1603</v>
      </c>
      <c r="J172" s="100">
        <v>219567.85518000001</v>
      </c>
      <c r="K172" s="14">
        <v>113532.38172999999</v>
      </c>
      <c r="L172" s="14">
        <v>3442979.6967799999</v>
      </c>
      <c r="M172" s="14">
        <v>542707.06542999996</v>
      </c>
      <c r="N172" s="101">
        <f t="shared" si="2"/>
        <v>15.680709245702072</v>
      </c>
      <c r="O172" s="15"/>
    </row>
    <row r="173" spans="1:15" x14ac:dyDescent="0.25">
      <c r="A173" s="93" t="s">
        <v>450</v>
      </c>
      <c r="B173" s="141" t="s">
        <v>1644</v>
      </c>
      <c r="C173" s="27" t="s">
        <v>333</v>
      </c>
      <c r="D173" s="12" t="s">
        <v>1646</v>
      </c>
      <c r="E173" s="27" t="s">
        <v>309</v>
      </c>
      <c r="F173" s="12" t="s">
        <v>1631</v>
      </c>
      <c r="G173" s="27" t="s">
        <v>334</v>
      </c>
      <c r="H173" s="145" t="s">
        <v>1638</v>
      </c>
      <c r="I173" s="89" t="s">
        <v>1603</v>
      </c>
      <c r="J173" s="100">
        <v>241299.25670999999</v>
      </c>
      <c r="K173" s="14">
        <v>758767.39402999997</v>
      </c>
      <c r="L173" s="14">
        <v>586732.86945</v>
      </c>
      <c r="M173" s="14">
        <v>1281960.1169700001</v>
      </c>
      <c r="N173" s="101">
        <f t="shared" si="2"/>
        <v>2.4315568868707769</v>
      </c>
      <c r="O173" s="15"/>
    </row>
    <row r="174" spans="1:15" x14ac:dyDescent="0.25">
      <c r="A174" s="93" t="s">
        <v>185</v>
      </c>
      <c r="B174" s="141" t="s">
        <v>1644</v>
      </c>
      <c r="C174" s="27" t="s">
        <v>333</v>
      </c>
      <c r="D174" s="12" t="s">
        <v>1646</v>
      </c>
      <c r="E174" s="27" t="s">
        <v>309</v>
      </c>
      <c r="F174" s="12" t="s">
        <v>1631</v>
      </c>
      <c r="G174" s="27" t="s">
        <v>334</v>
      </c>
      <c r="H174" s="145" t="s">
        <v>1639</v>
      </c>
      <c r="I174" s="89" t="s">
        <v>1603</v>
      </c>
      <c r="J174" s="100">
        <v>219236.36872</v>
      </c>
      <c r="K174" s="14">
        <v>91537.0766</v>
      </c>
      <c r="L174" s="14">
        <v>3580859.0185600002</v>
      </c>
      <c r="M174" s="14">
        <v>488617.01027000003</v>
      </c>
      <c r="N174" s="101">
        <f t="shared" si="2"/>
        <v>16.333325713551346</v>
      </c>
      <c r="O174" s="15"/>
    </row>
    <row r="175" spans="1:15" x14ac:dyDescent="0.25">
      <c r="A175" s="93" t="s">
        <v>451</v>
      </c>
      <c r="B175" s="141" t="s">
        <v>1644</v>
      </c>
      <c r="C175" s="27" t="s">
        <v>333</v>
      </c>
      <c r="D175" s="12" t="s">
        <v>1646</v>
      </c>
      <c r="E175" s="27" t="s">
        <v>309</v>
      </c>
      <c r="F175" s="12" t="s">
        <v>1631</v>
      </c>
      <c r="G175" s="27" t="s">
        <v>334</v>
      </c>
      <c r="H175" s="145" t="s">
        <v>1640</v>
      </c>
      <c r="I175" s="89" t="s">
        <v>1603</v>
      </c>
      <c r="J175" s="100">
        <v>223505.62309000001</v>
      </c>
      <c r="K175" s="14">
        <v>183302.30802999999</v>
      </c>
      <c r="L175" s="14">
        <v>3166045.2956300001</v>
      </c>
      <c r="M175" s="14">
        <v>571440.44469000003</v>
      </c>
      <c r="N175" s="101">
        <f t="shared" si="2"/>
        <v>14.165394372897341</v>
      </c>
      <c r="O175" s="15"/>
    </row>
    <row r="176" spans="1:15" x14ac:dyDescent="0.25">
      <c r="A176" s="93" t="s">
        <v>186</v>
      </c>
      <c r="B176" s="141" t="s">
        <v>1644</v>
      </c>
      <c r="C176" s="27" t="s">
        <v>333</v>
      </c>
      <c r="D176" s="12" t="s">
        <v>1646</v>
      </c>
      <c r="E176" s="27" t="s">
        <v>309</v>
      </c>
      <c r="F176" s="12" t="s">
        <v>1632</v>
      </c>
      <c r="G176" s="27" t="s">
        <v>334</v>
      </c>
      <c r="H176" s="145" t="s">
        <v>1635</v>
      </c>
      <c r="I176" s="89" t="s">
        <v>1603</v>
      </c>
      <c r="J176" s="100">
        <v>267939.46609</v>
      </c>
      <c r="K176" s="14">
        <v>0</v>
      </c>
      <c r="L176" s="14">
        <v>3076573.50251</v>
      </c>
      <c r="M176" s="14">
        <v>376051.02834999998</v>
      </c>
      <c r="N176" s="101">
        <f t="shared" si="2"/>
        <v>11.482345424531783</v>
      </c>
      <c r="O176" s="15"/>
    </row>
    <row r="177" spans="1:15" x14ac:dyDescent="0.25">
      <c r="A177" s="93" t="s">
        <v>452</v>
      </c>
      <c r="B177" s="141" t="s">
        <v>1644</v>
      </c>
      <c r="C177" s="27" t="s">
        <v>333</v>
      </c>
      <c r="D177" s="12" t="s">
        <v>1646</v>
      </c>
      <c r="E177" s="27" t="s">
        <v>309</v>
      </c>
      <c r="F177" s="12" t="s">
        <v>1632</v>
      </c>
      <c r="G177" s="27" t="s">
        <v>334</v>
      </c>
      <c r="H177" s="145" t="s">
        <v>1636</v>
      </c>
      <c r="I177" s="89" t="s">
        <v>1603</v>
      </c>
      <c r="J177" s="100">
        <v>262897.72399000003</v>
      </c>
      <c r="K177" s="14">
        <v>0</v>
      </c>
      <c r="L177" s="14">
        <v>3425742.6377500002</v>
      </c>
      <c r="M177" s="14">
        <v>355285.82358000003</v>
      </c>
      <c r="N177" s="101">
        <f t="shared" si="2"/>
        <v>13.030704814623299</v>
      </c>
      <c r="O177" s="15"/>
    </row>
    <row r="178" spans="1:15" x14ac:dyDescent="0.25">
      <c r="A178" s="93" t="s">
        <v>187</v>
      </c>
      <c r="B178" s="141" t="s">
        <v>1644</v>
      </c>
      <c r="C178" s="27" t="s">
        <v>333</v>
      </c>
      <c r="D178" s="12" t="s">
        <v>1646</v>
      </c>
      <c r="E178" s="27" t="s">
        <v>309</v>
      </c>
      <c r="F178" s="12" t="s">
        <v>1632</v>
      </c>
      <c r="G178" s="27" t="s">
        <v>334</v>
      </c>
      <c r="H178" s="145" t="s">
        <v>1637</v>
      </c>
      <c r="I178" s="89" t="s">
        <v>1603</v>
      </c>
      <c r="J178" s="100">
        <v>274123.25686000002</v>
      </c>
      <c r="K178" s="14">
        <v>0</v>
      </c>
      <c r="L178" s="14">
        <v>3325898.0835199999</v>
      </c>
      <c r="M178" s="14">
        <v>599308.27787999995</v>
      </c>
      <c r="N178" s="101">
        <f t="shared" si="2"/>
        <v>12.132856298357055</v>
      </c>
      <c r="O178" s="15"/>
    </row>
    <row r="179" spans="1:15" x14ac:dyDescent="0.25">
      <c r="A179" s="93" t="s">
        <v>453</v>
      </c>
      <c r="B179" s="141" t="s">
        <v>1644</v>
      </c>
      <c r="C179" s="27" t="s">
        <v>333</v>
      </c>
      <c r="D179" s="12" t="s">
        <v>1646</v>
      </c>
      <c r="E179" s="27" t="s">
        <v>309</v>
      </c>
      <c r="F179" s="12" t="s">
        <v>1632</v>
      </c>
      <c r="G179" s="27" t="s">
        <v>334</v>
      </c>
      <c r="H179" s="145" t="s">
        <v>1638</v>
      </c>
      <c r="I179" s="89" t="s">
        <v>1603</v>
      </c>
      <c r="J179" s="100">
        <v>337851.30622000003</v>
      </c>
      <c r="K179" s="14">
        <v>811339.70559000003</v>
      </c>
      <c r="L179" s="14">
        <v>535156.62428999995</v>
      </c>
      <c r="M179" s="14">
        <v>1274387.1933200001</v>
      </c>
      <c r="N179" s="101">
        <f t="shared" si="2"/>
        <v>1.584000459484741</v>
      </c>
      <c r="O179" s="15"/>
    </row>
    <row r="180" spans="1:15" x14ac:dyDescent="0.25">
      <c r="A180" s="93" t="s">
        <v>188</v>
      </c>
      <c r="B180" s="141" t="s">
        <v>1644</v>
      </c>
      <c r="C180" s="27" t="s">
        <v>333</v>
      </c>
      <c r="D180" s="12" t="s">
        <v>1646</v>
      </c>
      <c r="E180" s="27" t="s">
        <v>309</v>
      </c>
      <c r="F180" s="12" t="s">
        <v>1632</v>
      </c>
      <c r="G180" s="27" t="s">
        <v>334</v>
      </c>
      <c r="H180" s="145" t="s">
        <v>1639</v>
      </c>
      <c r="I180" s="89" t="s">
        <v>1603</v>
      </c>
      <c r="J180" s="100">
        <v>368065.17969000002</v>
      </c>
      <c r="K180" s="14">
        <v>479598.07634999999</v>
      </c>
      <c r="L180" s="14">
        <v>1668300.8662399999</v>
      </c>
      <c r="M180" s="14">
        <v>1026613.55415</v>
      </c>
      <c r="N180" s="101">
        <f t="shared" si="2"/>
        <v>4.5326234544792126</v>
      </c>
      <c r="O180" s="15"/>
    </row>
    <row r="181" spans="1:15" x14ac:dyDescent="0.25">
      <c r="A181" s="93" t="s">
        <v>454</v>
      </c>
      <c r="B181" s="141" t="s">
        <v>1644</v>
      </c>
      <c r="C181" s="27" t="s">
        <v>333</v>
      </c>
      <c r="D181" s="12" t="s">
        <v>1646</v>
      </c>
      <c r="E181" s="27" t="s">
        <v>309</v>
      </c>
      <c r="F181" s="12" t="s">
        <v>1632</v>
      </c>
      <c r="G181" s="27" t="s">
        <v>334</v>
      </c>
      <c r="H181" s="145" t="s">
        <v>1640</v>
      </c>
      <c r="I181" s="89" t="s">
        <v>1603</v>
      </c>
      <c r="J181" s="100">
        <v>264573.10174000001</v>
      </c>
      <c r="K181" s="14">
        <v>0</v>
      </c>
      <c r="L181" s="14">
        <v>2216850.8364800001</v>
      </c>
      <c r="M181" s="14">
        <v>914438.48985999997</v>
      </c>
      <c r="N181" s="101">
        <f t="shared" si="2"/>
        <v>8.3789728506057006</v>
      </c>
      <c r="O181" s="15"/>
    </row>
    <row r="182" spans="1:15" x14ac:dyDescent="0.25">
      <c r="A182" s="93" t="s">
        <v>189</v>
      </c>
      <c r="B182" s="141" t="s">
        <v>1644</v>
      </c>
      <c r="C182" s="27" t="s">
        <v>333</v>
      </c>
      <c r="D182" s="12" t="s">
        <v>1646</v>
      </c>
      <c r="E182" s="27" t="s">
        <v>309</v>
      </c>
      <c r="F182" s="12" t="s">
        <v>1633</v>
      </c>
      <c r="G182" s="27" t="s">
        <v>334</v>
      </c>
      <c r="H182" s="145" t="s">
        <v>1635</v>
      </c>
      <c r="I182" s="89" t="s">
        <v>1603</v>
      </c>
      <c r="J182" s="100">
        <v>247805.24952000001</v>
      </c>
      <c r="K182" s="14">
        <v>42919.190499999997</v>
      </c>
      <c r="L182" s="14">
        <v>2494102.3952199998</v>
      </c>
      <c r="M182" s="14">
        <v>621342.82064000005</v>
      </c>
      <c r="N182" s="101">
        <f t="shared" si="2"/>
        <v>10.06476820023421</v>
      </c>
      <c r="O182" s="15"/>
    </row>
    <row r="183" spans="1:15" x14ac:dyDescent="0.25">
      <c r="A183" s="93" t="s">
        <v>455</v>
      </c>
      <c r="B183" s="141" t="s">
        <v>1644</v>
      </c>
      <c r="C183" s="27" t="s">
        <v>333</v>
      </c>
      <c r="D183" s="12" t="s">
        <v>1646</v>
      </c>
      <c r="E183" s="27" t="s">
        <v>309</v>
      </c>
      <c r="F183" s="12" t="s">
        <v>1633</v>
      </c>
      <c r="G183" s="27" t="s">
        <v>334</v>
      </c>
      <c r="H183" s="145" t="s">
        <v>1636</v>
      </c>
      <c r="I183" s="89" t="s">
        <v>1603</v>
      </c>
      <c r="J183" s="100">
        <v>237135.05897000001</v>
      </c>
      <c r="K183" s="14">
        <v>0</v>
      </c>
      <c r="L183" s="14">
        <v>3071374.6113</v>
      </c>
      <c r="M183" s="14">
        <v>515472.48332</v>
      </c>
      <c r="N183" s="101">
        <f t="shared" si="2"/>
        <v>12.952005598162353</v>
      </c>
      <c r="O183" s="15"/>
    </row>
    <row r="184" spans="1:15" x14ac:dyDescent="0.25">
      <c r="A184" s="93" t="s">
        <v>190</v>
      </c>
      <c r="B184" s="141" t="s">
        <v>1644</v>
      </c>
      <c r="C184" s="27" t="s">
        <v>333</v>
      </c>
      <c r="D184" s="12" t="s">
        <v>1646</v>
      </c>
      <c r="E184" s="27" t="s">
        <v>309</v>
      </c>
      <c r="F184" s="12" t="s">
        <v>1633</v>
      </c>
      <c r="G184" s="27" t="s">
        <v>334</v>
      </c>
      <c r="H184" s="145" t="s">
        <v>1637</v>
      </c>
      <c r="I184" s="89" t="s">
        <v>1603</v>
      </c>
      <c r="J184" s="100">
        <v>247580.16123999999</v>
      </c>
      <c r="K184" s="14">
        <v>0</v>
      </c>
      <c r="L184" s="14">
        <v>2985479.1095400001</v>
      </c>
      <c r="M184" s="14">
        <v>586403.94608000002</v>
      </c>
      <c r="N184" s="101">
        <f t="shared" si="2"/>
        <v>12.058636259816987</v>
      </c>
      <c r="O184" s="15"/>
    </row>
    <row r="185" spans="1:15" x14ac:dyDescent="0.25">
      <c r="A185" s="93" t="s">
        <v>456</v>
      </c>
      <c r="B185" s="141" t="s">
        <v>1644</v>
      </c>
      <c r="C185" s="27" t="s">
        <v>333</v>
      </c>
      <c r="D185" s="12" t="s">
        <v>1646</v>
      </c>
      <c r="E185" s="27" t="s">
        <v>309</v>
      </c>
      <c r="F185" s="12" t="s">
        <v>1633</v>
      </c>
      <c r="G185" s="27" t="s">
        <v>334</v>
      </c>
      <c r="H185" s="145" t="s">
        <v>1638</v>
      </c>
      <c r="I185" s="89" t="s">
        <v>1603</v>
      </c>
      <c r="J185" s="100">
        <v>239286.70907000001</v>
      </c>
      <c r="K185" s="14">
        <v>827140.32096000004</v>
      </c>
      <c r="L185" s="14">
        <v>679467.45102000004</v>
      </c>
      <c r="M185" s="14">
        <v>1156974.06198</v>
      </c>
      <c r="N185" s="101">
        <f t="shared" si="2"/>
        <v>2.8395536620516237</v>
      </c>
      <c r="O185" s="15"/>
    </row>
    <row r="186" spans="1:15" x14ac:dyDescent="0.25">
      <c r="A186" s="93" t="s">
        <v>191</v>
      </c>
      <c r="B186" s="141" t="s">
        <v>1644</v>
      </c>
      <c r="C186" s="27" t="s">
        <v>333</v>
      </c>
      <c r="D186" s="12" t="s">
        <v>1646</v>
      </c>
      <c r="E186" s="27" t="s">
        <v>309</v>
      </c>
      <c r="F186" s="12" t="s">
        <v>1633</v>
      </c>
      <c r="G186" s="27" t="s">
        <v>334</v>
      </c>
      <c r="H186" s="145" t="s">
        <v>1639</v>
      </c>
      <c r="I186" s="89" t="s">
        <v>1603</v>
      </c>
      <c r="J186" s="100">
        <v>247127.75701</v>
      </c>
      <c r="K186" s="14">
        <v>664388.61748999998</v>
      </c>
      <c r="L186" s="14">
        <v>1250893.4389200001</v>
      </c>
      <c r="M186" s="14">
        <v>1066696.5210800001</v>
      </c>
      <c r="N186" s="101">
        <f t="shared" si="2"/>
        <v>5.0617278044949954</v>
      </c>
      <c r="O186" s="15"/>
    </row>
    <row r="187" spans="1:15" x14ac:dyDescent="0.25">
      <c r="A187" s="93" t="s">
        <v>457</v>
      </c>
      <c r="B187" s="141" t="s">
        <v>1644</v>
      </c>
      <c r="C187" s="27" t="s">
        <v>333</v>
      </c>
      <c r="D187" s="12" t="s">
        <v>1646</v>
      </c>
      <c r="E187" s="27" t="s">
        <v>309</v>
      </c>
      <c r="F187" s="12" t="s">
        <v>1633</v>
      </c>
      <c r="G187" s="27" t="s">
        <v>334</v>
      </c>
      <c r="H187" s="145" t="s">
        <v>1640</v>
      </c>
      <c r="I187" s="89" t="s">
        <v>1603</v>
      </c>
      <c r="J187" s="100">
        <v>235027.12388999999</v>
      </c>
      <c r="K187" s="14">
        <v>127891.56788</v>
      </c>
      <c r="L187" s="14">
        <v>1371505.9963100001</v>
      </c>
      <c r="M187" s="14">
        <v>961946.58025999996</v>
      </c>
      <c r="N187" s="101">
        <f t="shared" si="2"/>
        <v>5.8355221882896702</v>
      </c>
      <c r="O187" s="15"/>
    </row>
    <row r="188" spans="1:15" x14ac:dyDescent="0.25">
      <c r="A188" s="93" t="s">
        <v>458</v>
      </c>
      <c r="B188" s="141" t="s">
        <v>1644</v>
      </c>
      <c r="C188" s="27" t="s">
        <v>333</v>
      </c>
      <c r="D188" s="12" t="s">
        <v>1646</v>
      </c>
      <c r="E188" s="27" t="s">
        <v>309</v>
      </c>
      <c r="F188" s="12" t="s">
        <v>1634</v>
      </c>
      <c r="G188" s="27" t="s">
        <v>334</v>
      </c>
      <c r="H188" s="145" t="s">
        <v>1635</v>
      </c>
      <c r="I188" s="89" t="s">
        <v>1603</v>
      </c>
      <c r="J188" s="100">
        <v>216714.96935</v>
      </c>
      <c r="K188" s="14">
        <v>83286.714120000004</v>
      </c>
      <c r="L188" s="14">
        <v>3353267.8334499998</v>
      </c>
      <c r="M188" s="14">
        <v>295233.63402</v>
      </c>
      <c r="N188" s="101">
        <f t="shared" si="2"/>
        <v>15.473171251194881</v>
      </c>
      <c r="O188" s="15"/>
    </row>
    <row r="189" spans="1:15" x14ac:dyDescent="0.25">
      <c r="A189" s="93" t="s">
        <v>459</v>
      </c>
      <c r="B189" s="141" t="s">
        <v>1644</v>
      </c>
      <c r="C189" s="27" t="s">
        <v>333</v>
      </c>
      <c r="D189" s="12" t="s">
        <v>1646</v>
      </c>
      <c r="E189" s="27" t="s">
        <v>309</v>
      </c>
      <c r="F189" s="12" t="s">
        <v>1634</v>
      </c>
      <c r="G189" s="27" t="s">
        <v>334</v>
      </c>
      <c r="H189" s="145" t="s">
        <v>1636</v>
      </c>
      <c r="I189" s="89" t="s">
        <v>1603</v>
      </c>
      <c r="J189" s="100">
        <v>220415.81722</v>
      </c>
      <c r="K189" s="14">
        <v>0</v>
      </c>
      <c r="L189" s="14">
        <v>3755944.8608599999</v>
      </c>
      <c r="M189" s="14">
        <v>300241.23924999998</v>
      </c>
      <c r="N189" s="101">
        <f t="shared" si="2"/>
        <v>17.040269197700731</v>
      </c>
      <c r="O189" s="15"/>
    </row>
    <row r="190" spans="1:15" x14ac:dyDescent="0.25">
      <c r="A190" s="93" t="s">
        <v>460</v>
      </c>
      <c r="B190" s="141" t="s">
        <v>1644</v>
      </c>
      <c r="C190" s="27" t="s">
        <v>333</v>
      </c>
      <c r="D190" s="12" t="s">
        <v>1646</v>
      </c>
      <c r="E190" s="27" t="s">
        <v>309</v>
      </c>
      <c r="F190" s="12" t="s">
        <v>1634</v>
      </c>
      <c r="G190" s="27" t="s">
        <v>334</v>
      </c>
      <c r="H190" s="145" t="s">
        <v>1637</v>
      </c>
      <c r="I190" s="89" t="s">
        <v>1603</v>
      </c>
      <c r="J190" s="100">
        <v>218058.06194000001</v>
      </c>
      <c r="K190" s="14">
        <v>67911.176900000006</v>
      </c>
      <c r="L190" s="14">
        <v>3543208.1235000002</v>
      </c>
      <c r="M190" s="14">
        <v>558746.40534000006</v>
      </c>
      <c r="N190" s="101">
        <f t="shared" si="2"/>
        <v>16.248920548853338</v>
      </c>
      <c r="O190" s="15"/>
    </row>
    <row r="191" spans="1:15" x14ac:dyDescent="0.25">
      <c r="A191" s="93" t="s">
        <v>461</v>
      </c>
      <c r="B191" s="141" t="s">
        <v>1644</v>
      </c>
      <c r="C191" s="27" t="s">
        <v>333</v>
      </c>
      <c r="D191" s="12" t="s">
        <v>1646</v>
      </c>
      <c r="E191" s="27" t="s">
        <v>309</v>
      </c>
      <c r="F191" s="12" t="s">
        <v>1634</v>
      </c>
      <c r="G191" s="27" t="s">
        <v>334</v>
      </c>
      <c r="H191" s="145" t="s">
        <v>1638</v>
      </c>
      <c r="I191" s="89" t="s">
        <v>1603</v>
      </c>
      <c r="J191" s="100">
        <v>225447.61438000001</v>
      </c>
      <c r="K191" s="14">
        <v>836728.57249000005</v>
      </c>
      <c r="L191" s="14">
        <v>734692.37569999998</v>
      </c>
      <c r="M191" s="14">
        <v>1243254.1325000001</v>
      </c>
      <c r="N191" s="101">
        <f t="shared" si="2"/>
        <v>3.2588163672543891</v>
      </c>
      <c r="O191" s="15"/>
    </row>
    <row r="192" spans="1:15" x14ac:dyDescent="0.25">
      <c r="A192" s="93" t="s">
        <v>462</v>
      </c>
      <c r="B192" s="141" t="s">
        <v>1644</v>
      </c>
      <c r="C192" s="27" t="s">
        <v>333</v>
      </c>
      <c r="D192" s="12" t="s">
        <v>1646</v>
      </c>
      <c r="E192" s="27" t="s">
        <v>309</v>
      </c>
      <c r="F192" s="12" t="s">
        <v>1634</v>
      </c>
      <c r="G192" s="27" t="s">
        <v>334</v>
      </c>
      <c r="H192" s="145" t="s">
        <v>1639</v>
      </c>
      <c r="I192" s="89" t="s">
        <v>1603</v>
      </c>
      <c r="J192" s="100">
        <v>222436.54943000001</v>
      </c>
      <c r="K192" s="14">
        <v>654017.32692999998</v>
      </c>
      <c r="L192" s="14">
        <v>1468945.3522900001</v>
      </c>
      <c r="M192" s="14">
        <v>1031962.03851</v>
      </c>
      <c r="N192" s="101">
        <f t="shared" si="2"/>
        <v>6.6038848204317784</v>
      </c>
      <c r="O192" s="15"/>
    </row>
    <row r="193" spans="1:15" x14ac:dyDescent="0.25">
      <c r="A193" s="93" t="s">
        <v>463</v>
      </c>
      <c r="B193" s="141" t="s">
        <v>1644</v>
      </c>
      <c r="C193" s="27" t="s">
        <v>333</v>
      </c>
      <c r="D193" s="12" t="s">
        <v>1646</v>
      </c>
      <c r="E193" s="27" t="s">
        <v>309</v>
      </c>
      <c r="F193" s="12" t="s">
        <v>1634</v>
      </c>
      <c r="G193" s="27" t="s">
        <v>334</v>
      </c>
      <c r="H193" s="145" t="s">
        <v>1640</v>
      </c>
      <c r="I193" s="89" t="s">
        <v>1603</v>
      </c>
      <c r="J193" s="100">
        <v>222484.23949000001</v>
      </c>
      <c r="K193" s="14">
        <v>0</v>
      </c>
      <c r="L193" s="14">
        <v>2601314.1989500001</v>
      </c>
      <c r="M193" s="14">
        <v>790520.36675000004</v>
      </c>
      <c r="N193" s="101">
        <f t="shared" si="2"/>
        <v>11.692127967864085</v>
      </c>
      <c r="O193" s="15"/>
    </row>
    <row r="194" spans="1:15" x14ac:dyDescent="0.25">
      <c r="A194" s="93" t="s">
        <v>464</v>
      </c>
      <c r="B194" s="141" t="s">
        <v>1644</v>
      </c>
      <c r="C194" s="27" t="s">
        <v>333</v>
      </c>
      <c r="D194" s="145" t="s">
        <v>1648</v>
      </c>
      <c r="E194" s="27" t="s">
        <v>309</v>
      </c>
      <c r="F194" s="12" t="s">
        <v>1619</v>
      </c>
      <c r="G194" s="27" t="s">
        <v>334</v>
      </c>
      <c r="H194" s="145" t="s">
        <v>1635</v>
      </c>
      <c r="I194" s="89" t="s">
        <v>1603</v>
      </c>
      <c r="J194" s="100">
        <v>239807.36473999999</v>
      </c>
      <c r="K194" s="14">
        <v>1083921.0543800001</v>
      </c>
      <c r="L194" s="14">
        <v>0</v>
      </c>
      <c r="M194" s="14">
        <v>2662616.7028899998</v>
      </c>
      <c r="N194" s="101">
        <f t="shared" ref="N194:N257" si="3">L194/J194</f>
        <v>0</v>
      </c>
      <c r="O194" s="15"/>
    </row>
    <row r="195" spans="1:15" x14ac:dyDescent="0.25">
      <c r="A195" s="93" t="s">
        <v>465</v>
      </c>
      <c r="B195" s="141" t="s">
        <v>1644</v>
      </c>
      <c r="C195" s="27" t="s">
        <v>333</v>
      </c>
      <c r="D195" s="12" t="s">
        <v>1648</v>
      </c>
      <c r="E195" s="27" t="s">
        <v>309</v>
      </c>
      <c r="F195" s="12" t="s">
        <v>1619</v>
      </c>
      <c r="G195" s="27" t="s">
        <v>334</v>
      </c>
      <c r="H195" s="145" t="s">
        <v>1636</v>
      </c>
      <c r="I195" s="89" t="s">
        <v>1603</v>
      </c>
      <c r="J195" s="100">
        <v>221668.30097000001</v>
      </c>
      <c r="K195" s="14">
        <v>1043803.72158</v>
      </c>
      <c r="L195" s="14">
        <v>0</v>
      </c>
      <c r="M195" s="14">
        <v>2424050.5585400001</v>
      </c>
      <c r="N195" s="101">
        <f t="shared" si="3"/>
        <v>0</v>
      </c>
      <c r="O195" s="15"/>
    </row>
    <row r="196" spans="1:15" x14ac:dyDescent="0.25">
      <c r="A196" s="93" t="s">
        <v>466</v>
      </c>
      <c r="B196" s="141" t="s">
        <v>1644</v>
      </c>
      <c r="C196" s="27" t="s">
        <v>333</v>
      </c>
      <c r="D196" s="12" t="s">
        <v>1648</v>
      </c>
      <c r="E196" s="27" t="s">
        <v>309</v>
      </c>
      <c r="F196" s="12" t="s">
        <v>1619</v>
      </c>
      <c r="G196" s="27" t="s">
        <v>334</v>
      </c>
      <c r="H196" s="145" t="s">
        <v>1637</v>
      </c>
      <c r="I196" s="89" t="s">
        <v>1603</v>
      </c>
      <c r="J196" s="100">
        <v>239590.87069000001</v>
      </c>
      <c r="K196" s="14">
        <v>860331.41610000003</v>
      </c>
      <c r="L196" s="14">
        <v>0</v>
      </c>
      <c r="M196" s="14">
        <v>2582253.3908699998</v>
      </c>
      <c r="N196" s="101">
        <f t="shared" si="3"/>
        <v>0</v>
      </c>
      <c r="O196" s="15"/>
    </row>
    <row r="197" spans="1:15" x14ac:dyDescent="0.25">
      <c r="A197" s="93" t="s">
        <v>467</v>
      </c>
      <c r="B197" s="141" t="s">
        <v>1644</v>
      </c>
      <c r="C197" s="27" t="s">
        <v>333</v>
      </c>
      <c r="D197" s="12" t="s">
        <v>1648</v>
      </c>
      <c r="E197" s="27" t="s">
        <v>309</v>
      </c>
      <c r="F197" s="12" t="s">
        <v>1619</v>
      </c>
      <c r="G197" s="27" t="s">
        <v>334</v>
      </c>
      <c r="H197" s="145" t="s">
        <v>1638</v>
      </c>
      <c r="I197" s="89" t="s">
        <v>1603</v>
      </c>
      <c r="J197" s="100">
        <v>231844.81765000001</v>
      </c>
      <c r="K197" s="14">
        <v>1174517.9434199999</v>
      </c>
      <c r="L197" s="14">
        <v>0</v>
      </c>
      <c r="M197" s="14">
        <v>2543684.5266900002</v>
      </c>
      <c r="N197" s="101">
        <f t="shared" si="3"/>
        <v>0</v>
      </c>
      <c r="O197" s="15"/>
    </row>
    <row r="198" spans="1:15" x14ac:dyDescent="0.25">
      <c r="A198" s="93" t="s">
        <v>468</v>
      </c>
      <c r="B198" s="141" t="s">
        <v>1644</v>
      </c>
      <c r="C198" s="27" t="s">
        <v>333</v>
      </c>
      <c r="D198" s="12" t="s">
        <v>1648</v>
      </c>
      <c r="E198" s="27" t="s">
        <v>309</v>
      </c>
      <c r="F198" s="12" t="s">
        <v>1619</v>
      </c>
      <c r="G198" s="27" t="s">
        <v>334</v>
      </c>
      <c r="H198" s="145" t="s">
        <v>1639</v>
      </c>
      <c r="I198" s="89" t="s">
        <v>1603</v>
      </c>
      <c r="J198" s="100">
        <v>230057.68032000001</v>
      </c>
      <c r="K198" s="14">
        <v>1219539.12259</v>
      </c>
      <c r="L198" s="14">
        <v>0</v>
      </c>
      <c r="M198" s="14">
        <v>2762003.7165399999</v>
      </c>
      <c r="N198" s="101">
        <f t="shared" si="3"/>
        <v>0</v>
      </c>
      <c r="O198" s="15"/>
    </row>
    <row r="199" spans="1:15" x14ac:dyDescent="0.25">
      <c r="A199" s="93" t="s">
        <v>469</v>
      </c>
      <c r="B199" s="141" t="s">
        <v>1644</v>
      </c>
      <c r="C199" s="27" t="s">
        <v>333</v>
      </c>
      <c r="D199" s="12" t="s">
        <v>1648</v>
      </c>
      <c r="E199" s="27" t="s">
        <v>309</v>
      </c>
      <c r="F199" s="12" t="s">
        <v>1619</v>
      </c>
      <c r="G199" s="27" t="s">
        <v>334</v>
      </c>
      <c r="H199" s="145" t="s">
        <v>1640</v>
      </c>
      <c r="I199" s="89" t="s">
        <v>1603</v>
      </c>
      <c r="J199" s="100">
        <v>230813.70099000001</v>
      </c>
      <c r="K199" s="14">
        <v>1076126.6409199999</v>
      </c>
      <c r="L199" s="14">
        <v>0</v>
      </c>
      <c r="M199" s="14">
        <v>2526556.7637100001</v>
      </c>
      <c r="N199" s="101">
        <f t="shared" si="3"/>
        <v>0</v>
      </c>
      <c r="O199" s="15"/>
    </row>
    <row r="200" spans="1:15" x14ac:dyDescent="0.25">
      <c r="A200" s="93" t="s">
        <v>470</v>
      </c>
      <c r="B200" s="141" t="s">
        <v>1644</v>
      </c>
      <c r="C200" s="27" t="s">
        <v>333</v>
      </c>
      <c r="D200" s="12" t="s">
        <v>1648</v>
      </c>
      <c r="E200" s="27" t="s">
        <v>309</v>
      </c>
      <c r="F200" s="12" t="s">
        <v>1620</v>
      </c>
      <c r="G200" s="27" t="s">
        <v>334</v>
      </c>
      <c r="H200" s="145" t="s">
        <v>1635</v>
      </c>
      <c r="I200" s="89" t="s">
        <v>1603</v>
      </c>
      <c r="J200" s="100">
        <v>194469.75433</v>
      </c>
      <c r="K200" s="14">
        <v>740055.70742999995</v>
      </c>
      <c r="L200" s="14">
        <v>0</v>
      </c>
      <c r="M200" s="14">
        <v>2615405.8691599998</v>
      </c>
      <c r="N200" s="101">
        <f t="shared" si="3"/>
        <v>0</v>
      </c>
      <c r="O200" s="15"/>
    </row>
    <row r="201" spans="1:15" x14ac:dyDescent="0.25">
      <c r="A201" s="93" t="s">
        <v>471</v>
      </c>
      <c r="B201" s="141" t="s">
        <v>1644</v>
      </c>
      <c r="C201" s="27" t="s">
        <v>333</v>
      </c>
      <c r="D201" s="12" t="s">
        <v>1648</v>
      </c>
      <c r="E201" s="27" t="s">
        <v>309</v>
      </c>
      <c r="F201" s="12" t="s">
        <v>1620</v>
      </c>
      <c r="G201" s="27" t="s">
        <v>334</v>
      </c>
      <c r="H201" s="145" t="s">
        <v>1636</v>
      </c>
      <c r="I201" s="89" t="s">
        <v>1603</v>
      </c>
      <c r="J201" s="100">
        <v>180997.38806999999</v>
      </c>
      <c r="K201" s="14">
        <v>473023.72094000003</v>
      </c>
      <c r="L201" s="14">
        <v>0</v>
      </c>
      <c r="M201" s="14">
        <v>2480448.1009399998</v>
      </c>
      <c r="N201" s="101">
        <f t="shared" si="3"/>
        <v>0</v>
      </c>
      <c r="O201" s="15"/>
    </row>
    <row r="202" spans="1:15" x14ac:dyDescent="0.25">
      <c r="A202" s="93" t="s">
        <v>472</v>
      </c>
      <c r="B202" s="141" t="s">
        <v>1644</v>
      </c>
      <c r="C202" s="27" t="s">
        <v>333</v>
      </c>
      <c r="D202" s="12" t="s">
        <v>1648</v>
      </c>
      <c r="E202" s="27" t="s">
        <v>309</v>
      </c>
      <c r="F202" s="12" t="s">
        <v>1620</v>
      </c>
      <c r="G202" s="27" t="s">
        <v>334</v>
      </c>
      <c r="H202" s="145" t="s">
        <v>1637</v>
      </c>
      <c r="I202" s="89" t="s">
        <v>1603</v>
      </c>
      <c r="J202" s="100">
        <v>186044.31669000001</v>
      </c>
      <c r="K202" s="14">
        <v>748037.53015000001</v>
      </c>
      <c r="L202" s="14">
        <v>0</v>
      </c>
      <c r="M202" s="14">
        <v>2654116.0379300001</v>
      </c>
      <c r="N202" s="101">
        <f t="shared" si="3"/>
        <v>0</v>
      </c>
      <c r="O202" s="15"/>
    </row>
    <row r="203" spans="1:15" x14ac:dyDescent="0.25">
      <c r="A203" s="93" t="s">
        <v>473</v>
      </c>
      <c r="B203" s="141" t="s">
        <v>1644</v>
      </c>
      <c r="C203" s="27" t="s">
        <v>333</v>
      </c>
      <c r="D203" s="12" t="s">
        <v>1648</v>
      </c>
      <c r="E203" s="27" t="s">
        <v>309</v>
      </c>
      <c r="F203" s="12" t="s">
        <v>1620</v>
      </c>
      <c r="G203" s="27" t="s">
        <v>334</v>
      </c>
      <c r="H203" s="145" t="s">
        <v>1638</v>
      </c>
      <c r="I203" s="89" t="s">
        <v>1603</v>
      </c>
      <c r="J203" s="100">
        <v>189113.63299000001</v>
      </c>
      <c r="K203" s="14">
        <v>917238.75896999997</v>
      </c>
      <c r="L203" s="14">
        <v>0</v>
      </c>
      <c r="M203" s="14">
        <v>2467720.0683800001</v>
      </c>
      <c r="N203" s="101">
        <f t="shared" si="3"/>
        <v>0</v>
      </c>
      <c r="O203" s="15"/>
    </row>
    <row r="204" spans="1:15" x14ac:dyDescent="0.25">
      <c r="A204" s="93" t="s">
        <v>48</v>
      </c>
      <c r="B204" s="141" t="s">
        <v>1644</v>
      </c>
      <c r="C204" s="27" t="s">
        <v>333</v>
      </c>
      <c r="D204" s="12" t="s">
        <v>1648</v>
      </c>
      <c r="E204" s="27" t="s">
        <v>309</v>
      </c>
      <c r="F204" s="12" t="s">
        <v>1620</v>
      </c>
      <c r="G204" s="27" t="s">
        <v>334</v>
      </c>
      <c r="H204" s="145" t="s">
        <v>1639</v>
      </c>
      <c r="I204" s="89" t="s">
        <v>1603</v>
      </c>
      <c r="J204" s="100">
        <v>184875.14999000001</v>
      </c>
      <c r="K204" s="14">
        <v>946094.32846999995</v>
      </c>
      <c r="L204" s="14">
        <v>0</v>
      </c>
      <c r="M204" s="14">
        <v>2602000.4487100001</v>
      </c>
      <c r="N204" s="101">
        <f t="shared" si="3"/>
        <v>0</v>
      </c>
      <c r="O204" s="15"/>
    </row>
    <row r="205" spans="1:15" x14ac:dyDescent="0.25">
      <c r="A205" s="93" t="s">
        <v>474</v>
      </c>
      <c r="B205" s="141" t="s">
        <v>1644</v>
      </c>
      <c r="C205" s="27" t="s">
        <v>333</v>
      </c>
      <c r="D205" s="12" t="s">
        <v>1648</v>
      </c>
      <c r="E205" s="27" t="s">
        <v>309</v>
      </c>
      <c r="F205" s="12" t="s">
        <v>1620</v>
      </c>
      <c r="G205" s="27" t="s">
        <v>334</v>
      </c>
      <c r="H205" s="145" t="s">
        <v>1640</v>
      </c>
      <c r="I205" s="89" t="s">
        <v>1603</v>
      </c>
      <c r="J205" s="100">
        <v>206514.87914</v>
      </c>
      <c r="K205" s="14">
        <v>578798.15318000002</v>
      </c>
      <c r="L205" s="14">
        <v>0</v>
      </c>
      <c r="M205" s="14">
        <v>2425798.0178100001</v>
      </c>
      <c r="N205" s="101">
        <f t="shared" si="3"/>
        <v>0</v>
      </c>
      <c r="O205" s="15"/>
    </row>
    <row r="206" spans="1:15" x14ac:dyDescent="0.25">
      <c r="A206" s="93" t="s">
        <v>49</v>
      </c>
      <c r="B206" s="141" t="s">
        <v>1644</v>
      </c>
      <c r="C206" s="27" t="s">
        <v>333</v>
      </c>
      <c r="D206" s="12" t="s">
        <v>1648</v>
      </c>
      <c r="E206" s="27" t="s">
        <v>309</v>
      </c>
      <c r="F206" s="12" t="s">
        <v>1621</v>
      </c>
      <c r="G206" s="27" t="s">
        <v>334</v>
      </c>
      <c r="H206" s="145" t="s">
        <v>1635</v>
      </c>
      <c r="I206" s="89" t="s">
        <v>1603</v>
      </c>
      <c r="J206" s="100">
        <v>211671.23569</v>
      </c>
      <c r="K206" s="14">
        <v>1095222.23899</v>
      </c>
      <c r="L206" s="14">
        <v>0</v>
      </c>
      <c r="M206" s="14">
        <v>2544519.3640899998</v>
      </c>
      <c r="N206" s="101">
        <f t="shared" si="3"/>
        <v>0</v>
      </c>
      <c r="O206" s="15"/>
    </row>
    <row r="207" spans="1:15" x14ac:dyDescent="0.25">
      <c r="A207" s="93" t="s">
        <v>475</v>
      </c>
      <c r="B207" s="141" t="s">
        <v>1644</v>
      </c>
      <c r="C207" s="27" t="s">
        <v>333</v>
      </c>
      <c r="D207" s="12" t="s">
        <v>1648</v>
      </c>
      <c r="E207" s="27" t="s">
        <v>309</v>
      </c>
      <c r="F207" s="12" t="s">
        <v>1621</v>
      </c>
      <c r="G207" s="27" t="s">
        <v>334</v>
      </c>
      <c r="H207" s="145" t="s">
        <v>1636</v>
      </c>
      <c r="I207" s="89" t="s">
        <v>1603</v>
      </c>
      <c r="J207" s="100">
        <v>207987.53042</v>
      </c>
      <c r="K207" s="14">
        <v>1061130.46722</v>
      </c>
      <c r="L207" s="14">
        <v>51642.844149999997</v>
      </c>
      <c r="M207" s="14">
        <v>2545482.9160500001</v>
      </c>
      <c r="N207" s="101">
        <f t="shared" si="3"/>
        <v>0.24829778999594315</v>
      </c>
      <c r="O207" s="15"/>
    </row>
    <row r="208" spans="1:15" x14ac:dyDescent="0.25">
      <c r="A208" s="93" t="s">
        <v>50</v>
      </c>
      <c r="B208" s="141" t="s">
        <v>1644</v>
      </c>
      <c r="C208" s="27" t="s">
        <v>333</v>
      </c>
      <c r="D208" s="12" t="s">
        <v>1648</v>
      </c>
      <c r="E208" s="27" t="s">
        <v>309</v>
      </c>
      <c r="F208" s="12" t="s">
        <v>1621</v>
      </c>
      <c r="G208" s="27" t="s">
        <v>334</v>
      </c>
      <c r="H208" s="145" t="s">
        <v>1637</v>
      </c>
      <c r="I208" s="89" t="s">
        <v>1603</v>
      </c>
      <c r="J208" s="100">
        <v>208829.72631999999</v>
      </c>
      <c r="K208" s="14">
        <v>1012472.2132999999</v>
      </c>
      <c r="L208" s="14">
        <v>81699.008629999997</v>
      </c>
      <c r="M208" s="14">
        <v>2608387.4633200001</v>
      </c>
      <c r="N208" s="101">
        <f t="shared" si="3"/>
        <v>0.39122307953805685</v>
      </c>
      <c r="O208" s="15"/>
    </row>
    <row r="209" spans="1:15" x14ac:dyDescent="0.25">
      <c r="A209" s="93" t="s">
        <v>476</v>
      </c>
      <c r="B209" s="141" t="s">
        <v>1644</v>
      </c>
      <c r="C209" s="27" t="s">
        <v>333</v>
      </c>
      <c r="D209" s="12" t="s">
        <v>1648</v>
      </c>
      <c r="E209" s="27" t="s">
        <v>309</v>
      </c>
      <c r="F209" s="12" t="s">
        <v>1621</v>
      </c>
      <c r="G209" s="27" t="s">
        <v>334</v>
      </c>
      <c r="H209" s="145" t="s">
        <v>1638</v>
      </c>
      <c r="I209" s="89" t="s">
        <v>1603</v>
      </c>
      <c r="J209" s="100">
        <v>207697.49559000001</v>
      </c>
      <c r="K209" s="14">
        <v>1063144.10965</v>
      </c>
      <c r="L209" s="14">
        <v>58352.170389999999</v>
      </c>
      <c r="M209" s="14">
        <v>2518265.2606500001</v>
      </c>
      <c r="N209" s="101">
        <f t="shared" si="3"/>
        <v>0.28094787673891181</v>
      </c>
      <c r="O209" s="15"/>
    </row>
    <row r="210" spans="1:15" x14ac:dyDescent="0.25">
      <c r="A210" s="93" t="s">
        <v>51</v>
      </c>
      <c r="B210" s="141" t="s">
        <v>1644</v>
      </c>
      <c r="C210" s="27" t="s">
        <v>333</v>
      </c>
      <c r="D210" s="12" t="s">
        <v>1648</v>
      </c>
      <c r="E210" s="27" t="s">
        <v>309</v>
      </c>
      <c r="F210" s="12" t="s">
        <v>1621</v>
      </c>
      <c r="G210" s="27" t="s">
        <v>334</v>
      </c>
      <c r="H210" s="145" t="s">
        <v>1639</v>
      </c>
      <c r="I210" s="89" t="s">
        <v>1603</v>
      </c>
      <c r="J210" s="100">
        <v>207442.85691</v>
      </c>
      <c r="K210" s="14">
        <v>1076115.17603</v>
      </c>
      <c r="L210" s="14">
        <v>79946.551940000005</v>
      </c>
      <c r="M210" s="14">
        <v>2479489.3528800001</v>
      </c>
      <c r="N210" s="101">
        <f t="shared" si="3"/>
        <v>0.38539071979077671</v>
      </c>
      <c r="O210" s="15"/>
    </row>
    <row r="211" spans="1:15" x14ac:dyDescent="0.25">
      <c r="A211" s="93" t="s">
        <v>477</v>
      </c>
      <c r="B211" s="141" t="s">
        <v>1644</v>
      </c>
      <c r="C211" s="27" t="s">
        <v>333</v>
      </c>
      <c r="D211" s="12" t="s">
        <v>1648</v>
      </c>
      <c r="E211" s="27" t="s">
        <v>309</v>
      </c>
      <c r="F211" s="12" t="s">
        <v>1621</v>
      </c>
      <c r="G211" s="27" t="s">
        <v>334</v>
      </c>
      <c r="H211" s="145" t="s">
        <v>1640</v>
      </c>
      <c r="I211" s="89" t="s">
        <v>1603</v>
      </c>
      <c r="J211" s="100">
        <v>217262.84810999999</v>
      </c>
      <c r="K211" s="14">
        <v>1110183.8712800001</v>
      </c>
      <c r="L211" s="14">
        <v>0</v>
      </c>
      <c r="M211" s="14">
        <v>2361080.9670899999</v>
      </c>
      <c r="N211" s="101">
        <f t="shared" si="3"/>
        <v>0</v>
      </c>
      <c r="O211" s="15"/>
    </row>
    <row r="212" spans="1:15" x14ac:dyDescent="0.25">
      <c r="A212" s="93" t="s">
        <v>52</v>
      </c>
      <c r="B212" s="141" t="s">
        <v>1644</v>
      </c>
      <c r="C212" s="27" t="s">
        <v>333</v>
      </c>
      <c r="D212" s="12" t="s">
        <v>1648</v>
      </c>
      <c r="E212" s="27" t="s">
        <v>309</v>
      </c>
      <c r="F212" s="12" t="s">
        <v>1622</v>
      </c>
      <c r="G212" s="27" t="s">
        <v>334</v>
      </c>
      <c r="H212" s="145" t="s">
        <v>1635</v>
      </c>
      <c r="I212" s="89" t="s">
        <v>1603</v>
      </c>
      <c r="J212" s="100">
        <v>227516.67204</v>
      </c>
      <c r="K212" s="14">
        <v>1203556.1345599999</v>
      </c>
      <c r="L212" s="14">
        <v>0</v>
      </c>
      <c r="M212" s="14">
        <v>2646404.1335200001</v>
      </c>
      <c r="N212" s="101">
        <f t="shared" si="3"/>
        <v>0</v>
      </c>
      <c r="O212" s="15"/>
    </row>
    <row r="213" spans="1:15" x14ac:dyDescent="0.25">
      <c r="A213" s="93" t="s">
        <v>478</v>
      </c>
      <c r="B213" s="141" t="s">
        <v>1644</v>
      </c>
      <c r="C213" s="27" t="s">
        <v>333</v>
      </c>
      <c r="D213" s="12" t="s">
        <v>1648</v>
      </c>
      <c r="E213" s="27" t="s">
        <v>309</v>
      </c>
      <c r="F213" s="12" t="s">
        <v>1622</v>
      </c>
      <c r="G213" s="27" t="s">
        <v>334</v>
      </c>
      <c r="H213" s="145" t="s">
        <v>1636</v>
      </c>
      <c r="I213" s="89" t="s">
        <v>1603</v>
      </c>
      <c r="J213" s="100">
        <v>228246.39772000001</v>
      </c>
      <c r="K213" s="14">
        <v>1122213.6621999999</v>
      </c>
      <c r="L213" s="14">
        <v>0</v>
      </c>
      <c r="M213" s="14">
        <v>2609223.2452799999</v>
      </c>
      <c r="N213" s="101">
        <f t="shared" si="3"/>
        <v>0</v>
      </c>
      <c r="O213" s="15"/>
    </row>
    <row r="214" spans="1:15" x14ac:dyDescent="0.25">
      <c r="A214" s="93" t="s">
        <v>53</v>
      </c>
      <c r="B214" s="141" t="s">
        <v>1644</v>
      </c>
      <c r="C214" s="27" t="s">
        <v>333</v>
      </c>
      <c r="D214" s="12" t="s">
        <v>1648</v>
      </c>
      <c r="E214" s="27" t="s">
        <v>309</v>
      </c>
      <c r="F214" s="12" t="s">
        <v>1622</v>
      </c>
      <c r="G214" s="27" t="s">
        <v>334</v>
      </c>
      <c r="H214" s="145" t="s">
        <v>1637</v>
      </c>
      <c r="I214" s="89" t="s">
        <v>1603</v>
      </c>
      <c r="J214" s="100">
        <v>238074.84426000001</v>
      </c>
      <c r="K214" s="14">
        <v>1075526.52373</v>
      </c>
      <c r="L214" s="14">
        <v>0</v>
      </c>
      <c r="M214" s="14">
        <v>2741524.3050000002</v>
      </c>
      <c r="N214" s="101">
        <f t="shared" si="3"/>
        <v>0</v>
      </c>
      <c r="O214" s="15"/>
    </row>
    <row r="215" spans="1:15" x14ac:dyDescent="0.25">
      <c r="A215" s="93" t="s">
        <v>479</v>
      </c>
      <c r="B215" s="141" t="s">
        <v>1644</v>
      </c>
      <c r="C215" s="27" t="s">
        <v>333</v>
      </c>
      <c r="D215" s="12" t="s">
        <v>1648</v>
      </c>
      <c r="E215" s="27" t="s">
        <v>309</v>
      </c>
      <c r="F215" s="12" t="s">
        <v>1622</v>
      </c>
      <c r="G215" s="27" t="s">
        <v>334</v>
      </c>
      <c r="H215" s="145" t="s">
        <v>1638</v>
      </c>
      <c r="I215" s="89" t="s">
        <v>1603</v>
      </c>
      <c r="J215" s="100">
        <v>228383.28704</v>
      </c>
      <c r="K215" s="14">
        <v>1130456.95493</v>
      </c>
      <c r="L215" s="14">
        <v>0</v>
      </c>
      <c r="M215" s="14">
        <v>2630493.6477600001</v>
      </c>
      <c r="N215" s="101">
        <f t="shared" si="3"/>
        <v>0</v>
      </c>
      <c r="O215" s="15"/>
    </row>
    <row r="216" spans="1:15" x14ac:dyDescent="0.25">
      <c r="A216" s="93" t="s">
        <v>54</v>
      </c>
      <c r="B216" s="141" t="s">
        <v>1644</v>
      </c>
      <c r="C216" s="27" t="s">
        <v>333</v>
      </c>
      <c r="D216" s="12" t="s">
        <v>1648</v>
      </c>
      <c r="E216" s="27" t="s">
        <v>309</v>
      </c>
      <c r="F216" s="12" t="s">
        <v>1622</v>
      </c>
      <c r="G216" s="27" t="s">
        <v>334</v>
      </c>
      <c r="H216" s="145" t="s">
        <v>1639</v>
      </c>
      <c r="I216" s="89" t="s">
        <v>1603</v>
      </c>
      <c r="J216" s="100">
        <v>226391.06990999999</v>
      </c>
      <c r="K216" s="14">
        <v>1207474.06204</v>
      </c>
      <c r="L216" s="14">
        <v>0</v>
      </c>
      <c r="M216" s="14">
        <v>2789426.5091900001</v>
      </c>
      <c r="N216" s="101">
        <f t="shared" si="3"/>
        <v>0</v>
      </c>
      <c r="O216" s="15"/>
    </row>
    <row r="217" spans="1:15" x14ac:dyDescent="0.25">
      <c r="A217" s="93" t="s">
        <v>480</v>
      </c>
      <c r="B217" s="141" t="s">
        <v>1644</v>
      </c>
      <c r="C217" s="27" t="s">
        <v>333</v>
      </c>
      <c r="D217" s="12" t="s">
        <v>1648</v>
      </c>
      <c r="E217" s="27" t="s">
        <v>309</v>
      </c>
      <c r="F217" s="12" t="s">
        <v>1622</v>
      </c>
      <c r="G217" s="27" t="s">
        <v>334</v>
      </c>
      <c r="H217" s="145" t="s">
        <v>1640</v>
      </c>
      <c r="I217" s="89" t="s">
        <v>1603</v>
      </c>
      <c r="J217" s="100">
        <v>224308.71122</v>
      </c>
      <c r="K217" s="14">
        <v>1160397.0103800001</v>
      </c>
      <c r="L217" s="14">
        <v>0</v>
      </c>
      <c r="M217" s="14">
        <v>2399246.50948</v>
      </c>
      <c r="N217" s="101">
        <f t="shared" si="3"/>
        <v>0</v>
      </c>
      <c r="O217" s="15"/>
    </row>
    <row r="218" spans="1:15" x14ac:dyDescent="0.25">
      <c r="A218" s="93" t="s">
        <v>55</v>
      </c>
      <c r="B218" s="141" t="s">
        <v>1644</v>
      </c>
      <c r="C218" s="27" t="s">
        <v>333</v>
      </c>
      <c r="D218" s="12" t="s">
        <v>1648</v>
      </c>
      <c r="E218" s="27" t="s">
        <v>309</v>
      </c>
      <c r="F218" s="12" t="s">
        <v>1623</v>
      </c>
      <c r="G218" s="27" t="s">
        <v>334</v>
      </c>
      <c r="H218" s="145" t="s">
        <v>1635</v>
      </c>
      <c r="I218" s="89" t="s">
        <v>1603</v>
      </c>
      <c r="J218" s="100">
        <v>279239.04898999998</v>
      </c>
      <c r="K218" s="14">
        <v>1124924.27297</v>
      </c>
      <c r="L218" s="14">
        <v>0</v>
      </c>
      <c r="M218" s="14">
        <v>2374297.4062000001</v>
      </c>
      <c r="N218" s="101">
        <f t="shared" si="3"/>
        <v>0</v>
      </c>
      <c r="O218" s="15"/>
    </row>
    <row r="219" spans="1:15" x14ac:dyDescent="0.25">
      <c r="A219" s="93" t="s">
        <v>481</v>
      </c>
      <c r="B219" s="141" t="s">
        <v>1644</v>
      </c>
      <c r="C219" s="27" t="s">
        <v>333</v>
      </c>
      <c r="D219" s="12" t="s">
        <v>1648</v>
      </c>
      <c r="E219" s="27" t="s">
        <v>309</v>
      </c>
      <c r="F219" s="12" t="s">
        <v>1623</v>
      </c>
      <c r="G219" s="27" t="s">
        <v>334</v>
      </c>
      <c r="H219" s="145" t="s">
        <v>1636</v>
      </c>
      <c r="I219" s="89" t="s">
        <v>1603</v>
      </c>
      <c r="J219" s="100">
        <v>284489.10742999997</v>
      </c>
      <c r="K219" s="14">
        <v>1118019.82015</v>
      </c>
      <c r="L219" s="14">
        <v>0</v>
      </c>
      <c r="M219" s="14">
        <v>2231801.8522199998</v>
      </c>
      <c r="N219" s="101">
        <f t="shared" si="3"/>
        <v>0</v>
      </c>
      <c r="O219" s="15"/>
    </row>
    <row r="220" spans="1:15" x14ac:dyDescent="0.25">
      <c r="A220" s="93" t="s">
        <v>56</v>
      </c>
      <c r="B220" s="141" t="s">
        <v>1644</v>
      </c>
      <c r="C220" s="27" t="s">
        <v>333</v>
      </c>
      <c r="D220" s="12" t="s">
        <v>1648</v>
      </c>
      <c r="E220" s="27" t="s">
        <v>309</v>
      </c>
      <c r="F220" s="12" t="s">
        <v>1623</v>
      </c>
      <c r="G220" s="27" t="s">
        <v>334</v>
      </c>
      <c r="H220" s="145" t="s">
        <v>1637</v>
      </c>
      <c r="I220" s="89" t="s">
        <v>1603</v>
      </c>
      <c r="J220" s="100">
        <v>286483.83377999999</v>
      </c>
      <c r="K220" s="14">
        <v>1184333.33241</v>
      </c>
      <c r="L220" s="14">
        <v>0</v>
      </c>
      <c r="M220" s="14">
        <v>2640767.0786199998</v>
      </c>
      <c r="N220" s="101">
        <f t="shared" si="3"/>
        <v>0</v>
      </c>
      <c r="O220" s="15"/>
    </row>
    <row r="221" spans="1:15" x14ac:dyDescent="0.25">
      <c r="A221" s="93" t="s">
        <v>482</v>
      </c>
      <c r="B221" s="141" t="s">
        <v>1644</v>
      </c>
      <c r="C221" s="27" t="s">
        <v>333</v>
      </c>
      <c r="D221" s="12" t="s">
        <v>1648</v>
      </c>
      <c r="E221" s="27" t="s">
        <v>309</v>
      </c>
      <c r="F221" s="12" t="s">
        <v>1623</v>
      </c>
      <c r="G221" s="27" t="s">
        <v>334</v>
      </c>
      <c r="H221" s="145" t="s">
        <v>1638</v>
      </c>
      <c r="I221" s="89" t="s">
        <v>1603</v>
      </c>
      <c r="J221" s="100">
        <v>283432.76238999999</v>
      </c>
      <c r="K221" s="14">
        <v>1139217.12256</v>
      </c>
      <c r="L221" s="14">
        <v>0</v>
      </c>
      <c r="M221" s="14">
        <v>2187958.3250000002</v>
      </c>
      <c r="N221" s="101">
        <f t="shared" si="3"/>
        <v>0</v>
      </c>
      <c r="O221" s="15"/>
    </row>
    <row r="222" spans="1:15" x14ac:dyDescent="0.25">
      <c r="A222" s="93" t="s">
        <v>57</v>
      </c>
      <c r="B222" s="141" t="s">
        <v>1644</v>
      </c>
      <c r="C222" s="27" t="s">
        <v>333</v>
      </c>
      <c r="D222" s="12" t="s">
        <v>1648</v>
      </c>
      <c r="E222" s="27" t="s">
        <v>309</v>
      </c>
      <c r="F222" s="12" t="s">
        <v>1623</v>
      </c>
      <c r="G222" s="27" t="s">
        <v>334</v>
      </c>
      <c r="H222" s="145" t="s">
        <v>1639</v>
      </c>
      <c r="I222" s="89" t="s">
        <v>1603</v>
      </c>
      <c r="J222" s="100">
        <v>274630.21545000002</v>
      </c>
      <c r="K222" s="14">
        <v>1132334.5704699999</v>
      </c>
      <c r="L222" s="14">
        <v>0</v>
      </c>
      <c r="M222" s="14">
        <v>2450033.3588899998</v>
      </c>
      <c r="N222" s="101">
        <f t="shared" si="3"/>
        <v>0</v>
      </c>
      <c r="O222" s="15"/>
    </row>
    <row r="223" spans="1:15" x14ac:dyDescent="0.25">
      <c r="A223" s="93" t="s">
        <v>483</v>
      </c>
      <c r="B223" s="141" t="s">
        <v>1644</v>
      </c>
      <c r="C223" s="27" t="s">
        <v>333</v>
      </c>
      <c r="D223" s="12" t="s">
        <v>1648</v>
      </c>
      <c r="E223" s="27" t="s">
        <v>309</v>
      </c>
      <c r="F223" s="12" t="s">
        <v>1623</v>
      </c>
      <c r="G223" s="27" t="s">
        <v>334</v>
      </c>
      <c r="H223" s="145" t="s">
        <v>1640</v>
      </c>
      <c r="I223" s="89" t="s">
        <v>1603</v>
      </c>
      <c r="J223" s="100">
        <v>244415.54440000001</v>
      </c>
      <c r="K223" s="14">
        <v>1065740.42407</v>
      </c>
      <c r="L223" s="14">
        <v>0</v>
      </c>
      <c r="M223" s="14">
        <v>2069028.3028800001</v>
      </c>
      <c r="N223" s="101">
        <f t="shared" si="3"/>
        <v>0</v>
      </c>
      <c r="O223" s="15"/>
    </row>
    <row r="224" spans="1:15" x14ac:dyDescent="0.25">
      <c r="A224" s="93" t="s">
        <v>58</v>
      </c>
      <c r="B224" s="141" t="s">
        <v>1644</v>
      </c>
      <c r="C224" s="27" t="s">
        <v>333</v>
      </c>
      <c r="D224" s="12" t="s">
        <v>1648</v>
      </c>
      <c r="E224" s="27" t="s">
        <v>309</v>
      </c>
      <c r="F224" s="12" t="s">
        <v>1624</v>
      </c>
      <c r="G224" s="27" t="s">
        <v>334</v>
      </c>
      <c r="H224" s="145" t="s">
        <v>1635</v>
      </c>
      <c r="I224" s="89" t="s">
        <v>1603</v>
      </c>
      <c r="J224" s="100">
        <v>233839.71088</v>
      </c>
      <c r="K224" s="14">
        <v>1228314.1668</v>
      </c>
      <c r="L224" s="14">
        <v>0</v>
      </c>
      <c r="M224" s="14">
        <v>2690287.6769599998</v>
      </c>
      <c r="N224" s="101">
        <f t="shared" si="3"/>
        <v>0</v>
      </c>
      <c r="O224" s="15"/>
    </row>
    <row r="225" spans="1:15" x14ac:dyDescent="0.25">
      <c r="A225" s="93" t="s">
        <v>484</v>
      </c>
      <c r="B225" s="141" t="s">
        <v>1644</v>
      </c>
      <c r="C225" s="27" t="s">
        <v>333</v>
      </c>
      <c r="D225" s="12" t="s">
        <v>1648</v>
      </c>
      <c r="E225" s="27" t="s">
        <v>309</v>
      </c>
      <c r="F225" s="12" t="s">
        <v>1624</v>
      </c>
      <c r="G225" s="27" t="s">
        <v>334</v>
      </c>
      <c r="H225" s="145" t="s">
        <v>1636</v>
      </c>
      <c r="I225" s="89" t="s">
        <v>1603</v>
      </c>
      <c r="J225" s="100">
        <v>228735.33246000001</v>
      </c>
      <c r="K225" s="14">
        <v>1126932.3518300001</v>
      </c>
      <c r="L225" s="14">
        <v>0</v>
      </c>
      <c r="M225" s="14">
        <v>2555945.0257299999</v>
      </c>
      <c r="N225" s="101">
        <f t="shared" si="3"/>
        <v>0</v>
      </c>
      <c r="O225" s="15"/>
    </row>
    <row r="226" spans="1:15" x14ac:dyDescent="0.25">
      <c r="A226" s="93" t="s">
        <v>59</v>
      </c>
      <c r="B226" s="141" t="s">
        <v>1644</v>
      </c>
      <c r="C226" s="27" t="s">
        <v>333</v>
      </c>
      <c r="D226" s="12" t="s">
        <v>1648</v>
      </c>
      <c r="E226" s="27" t="s">
        <v>309</v>
      </c>
      <c r="F226" s="12" t="s">
        <v>1624</v>
      </c>
      <c r="G226" s="27" t="s">
        <v>334</v>
      </c>
      <c r="H226" s="145" t="s">
        <v>1637</v>
      </c>
      <c r="I226" s="89" t="s">
        <v>1603</v>
      </c>
      <c r="J226" s="100">
        <v>239166.82388000001</v>
      </c>
      <c r="K226" s="14">
        <v>1127356.1176700001</v>
      </c>
      <c r="L226" s="14">
        <v>0</v>
      </c>
      <c r="M226" s="14">
        <v>2706657.4102699999</v>
      </c>
      <c r="N226" s="101">
        <f t="shared" si="3"/>
        <v>0</v>
      </c>
      <c r="O226" s="15"/>
    </row>
    <row r="227" spans="1:15" x14ac:dyDescent="0.25">
      <c r="A227" s="93" t="s">
        <v>485</v>
      </c>
      <c r="B227" s="141" t="s">
        <v>1644</v>
      </c>
      <c r="C227" s="27" t="s">
        <v>333</v>
      </c>
      <c r="D227" s="12" t="s">
        <v>1648</v>
      </c>
      <c r="E227" s="27" t="s">
        <v>309</v>
      </c>
      <c r="F227" s="12" t="s">
        <v>1624</v>
      </c>
      <c r="G227" s="27" t="s">
        <v>334</v>
      </c>
      <c r="H227" s="145" t="s">
        <v>1638</v>
      </c>
      <c r="I227" s="89" t="s">
        <v>1603</v>
      </c>
      <c r="J227" s="100">
        <v>223846.35224000001</v>
      </c>
      <c r="K227" s="14">
        <v>1134033.8520200001</v>
      </c>
      <c r="L227" s="14">
        <v>0</v>
      </c>
      <c r="M227" s="14">
        <v>2515177.35048</v>
      </c>
      <c r="N227" s="101">
        <f t="shared" si="3"/>
        <v>0</v>
      </c>
      <c r="O227" s="15"/>
    </row>
    <row r="228" spans="1:15" x14ac:dyDescent="0.25">
      <c r="A228" s="93" t="s">
        <v>60</v>
      </c>
      <c r="B228" s="141" t="s">
        <v>1644</v>
      </c>
      <c r="C228" s="27" t="s">
        <v>333</v>
      </c>
      <c r="D228" s="12" t="s">
        <v>1648</v>
      </c>
      <c r="E228" s="27" t="s">
        <v>309</v>
      </c>
      <c r="F228" s="12" t="s">
        <v>1624</v>
      </c>
      <c r="G228" s="27" t="s">
        <v>334</v>
      </c>
      <c r="H228" s="145" t="s">
        <v>1639</v>
      </c>
      <c r="I228" s="89" t="s">
        <v>1603</v>
      </c>
      <c r="J228" s="100">
        <v>227047.38688000001</v>
      </c>
      <c r="K228" s="14">
        <v>1141007.3151499999</v>
      </c>
      <c r="L228" s="14">
        <v>0</v>
      </c>
      <c r="M228" s="14">
        <v>2758090.42362</v>
      </c>
      <c r="N228" s="101">
        <f t="shared" si="3"/>
        <v>0</v>
      </c>
      <c r="O228" s="15"/>
    </row>
    <row r="229" spans="1:15" x14ac:dyDescent="0.25">
      <c r="A229" s="93" t="s">
        <v>486</v>
      </c>
      <c r="B229" s="141" t="s">
        <v>1644</v>
      </c>
      <c r="C229" s="27" t="s">
        <v>333</v>
      </c>
      <c r="D229" s="12" t="s">
        <v>1648</v>
      </c>
      <c r="E229" s="27" t="s">
        <v>309</v>
      </c>
      <c r="F229" s="12" t="s">
        <v>1624</v>
      </c>
      <c r="G229" s="27" t="s">
        <v>334</v>
      </c>
      <c r="H229" s="145" t="s">
        <v>1640</v>
      </c>
      <c r="I229" s="89" t="s">
        <v>1603</v>
      </c>
      <c r="J229" s="100">
        <v>230825.78331</v>
      </c>
      <c r="K229" s="14">
        <v>1149228.57705</v>
      </c>
      <c r="L229" s="14">
        <v>0</v>
      </c>
      <c r="M229" s="14">
        <v>2511834.9449700001</v>
      </c>
      <c r="N229" s="101">
        <f t="shared" si="3"/>
        <v>0</v>
      </c>
      <c r="O229" s="15"/>
    </row>
    <row r="230" spans="1:15" x14ac:dyDescent="0.25">
      <c r="A230" s="93" t="s">
        <v>61</v>
      </c>
      <c r="B230" s="141" t="s">
        <v>1644</v>
      </c>
      <c r="C230" s="27" t="s">
        <v>333</v>
      </c>
      <c r="D230" s="12" t="s">
        <v>1648</v>
      </c>
      <c r="E230" s="27" t="s">
        <v>309</v>
      </c>
      <c r="F230" s="12" t="s">
        <v>1625</v>
      </c>
      <c r="G230" s="27" t="s">
        <v>334</v>
      </c>
      <c r="H230" s="145" t="s">
        <v>1635</v>
      </c>
      <c r="I230" s="89" t="s">
        <v>1603</v>
      </c>
      <c r="J230" s="100">
        <v>235919.49828</v>
      </c>
      <c r="K230" s="14">
        <v>1094156.5526399999</v>
      </c>
      <c r="L230" s="14">
        <v>0</v>
      </c>
      <c r="M230" s="14">
        <v>2643597.0536400001</v>
      </c>
      <c r="N230" s="101">
        <f t="shared" si="3"/>
        <v>0</v>
      </c>
      <c r="O230" s="15"/>
    </row>
    <row r="231" spans="1:15" x14ac:dyDescent="0.25">
      <c r="A231" s="93" t="s">
        <v>487</v>
      </c>
      <c r="B231" s="141" t="s">
        <v>1644</v>
      </c>
      <c r="C231" s="27" t="s">
        <v>333</v>
      </c>
      <c r="D231" s="12" t="s">
        <v>1648</v>
      </c>
      <c r="E231" s="27" t="s">
        <v>309</v>
      </c>
      <c r="F231" s="12" t="s">
        <v>1625</v>
      </c>
      <c r="G231" s="27" t="s">
        <v>334</v>
      </c>
      <c r="H231" s="145" t="s">
        <v>1636</v>
      </c>
      <c r="I231" s="89" t="s">
        <v>1603</v>
      </c>
      <c r="J231" s="100">
        <v>231911.24624000001</v>
      </c>
      <c r="K231" s="14">
        <v>1011660.89882</v>
      </c>
      <c r="L231" s="14">
        <v>0</v>
      </c>
      <c r="M231" s="14">
        <v>2681363.0493800002</v>
      </c>
      <c r="N231" s="101">
        <f t="shared" si="3"/>
        <v>0</v>
      </c>
      <c r="O231" s="15"/>
    </row>
    <row r="232" spans="1:15" x14ac:dyDescent="0.25">
      <c r="A232" s="93" t="s">
        <v>62</v>
      </c>
      <c r="B232" s="141" t="s">
        <v>1644</v>
      </c>
      <c r="C232" s="27" t="s">
        <v>333</v>
      </c>
      <c r="D232" s="12" t="s">
        <v>1648</v>
      </c>
      <c r="E232" s="27" t="s">
        <v>309</v>
      </c>
      <c r="F232" s="12" t="s">
        <v>1625</v>
      </c>
      <c r="G232" s="27" t="s">
        <v>334</v>
      </c>
      <c r="H232" s="145" t="s">
        <v>1637</v>
      </c>
      <c r="I232" s="89" t="s">
        <v>1603</v>
      </c>
      <c r="J232" s="100">
        <v>235884.55439999999</v>
      </c>
      <c r="K232" s="14">
        <v>1073790.0280299999</v>
      </c>
      <c r="L232" s="14">
        <v>0</v>
      </c>
      <c r="M232" s="14">
        <v>2705103.4522299999</v>
      </c>
      <c r="N232" s="101">
        <f t="shared" si="3"/>
        <v>0</v>
      </c>
      <c r="O232" s="15"/>
    </row>
    <row r="233" spans="1:15" x14ac:dyDescent="0.25">
      <c r="A233" s="93" t="s">
        <v>488</v>
      </c>
      <c r="B233" s="141" t="s">
        <v>1644</v>
      </c>
      <c r="C233" s="27" t="s">
        <v>333</v>
      </c>
      <c r="D233" s="12" t="s">
        <v>1648</v>
      </c>
      <c r="E233" s="27" t="s">
        <v>309</v>
      </c>
      <c r="F233" s="12" t="s">
        <v>1625</v>
      </c>
      <c r="G233" s="27" t="s">
        <v>334</v>
      </c>
      <c r="H233" s="145" t="s">
        <v>1638</v>
      </c>
      <c r="I233" s="89" t="s">
        <v>1603</v>
      </c>
      <c r="J233" s="100">
        <v>230259.13274</v>
      </c>
      <c r="K233" s="14">
        <v>1063769.87308</v>
      </c>
      <c r="L233" s="14">
        <v>0</v>
      </c>
      <c r="M233" s="14">
        <v>2593783.3612899999</v>
      </c>
      <c r="N233" s="101">
        <f t="shared" si="3"/>
        <v>0</v>
      </c>
      <c r="O233" s="15"/>
    </row>
    <row r="234" spans="1:15" x14ac:dyDescent="0.25">
      <c r="A234" s="93" t="s">
        <v>63</v>
      </c>
      <c r="B234" s="141" t="s">
        <v>1644</v>
      </c>
      <c r="C234" s="27" t="s">
        <v>333</v>
      </c>
      <c r="D234" s="12" t="s">
        <v>1648</v>
      </c>
      <c r="E234" s="27" t="s">
        <v>309</v>
      </c>
      <c r="F234" s="12" t="s">
        <v>1625</v>
      </c>
      <c r="G234" s="27" t="s">
        <v>334</v>
      </c>
      <c r="H234" s="145" t="s">
        <v>1639</v>
      </c>
      <c r="I234" s="89" t="s">
        <v>1603</v>
      </c>
      <c r="J234" s="100">
        <v>241727.9123</v>
      </c>
      <c r="K234" s="14">
        <v>998979.90399999998</v>
      </c>
      <c r="L234" s="14">
        <v>41285.186829999999</v>
      </c>
      <c r="M234" s="14">
        <v>2834380.6137399999</v>
      </c>
      <c r="N234" s="101">
        <f t="shared" si="3"/>
        <v>0.17079197200347476</v>
      </c>
      <c r="O234" s="15"/>
    </row>
    <row r="235" spans="1:15" x14ac:dyDescent="0.25">
      <c r="A235" s="93" t="s">
        <v>489</v>
      </c>
      <c r="B235" s="141" t="s">
        <v>1644</v>
      </c>
      <c r="C235" s="27" t="s">
        <v>333</v>
      </c>
      <c r="D235" s="12" t="s">
        <v>1648</v>
      </c>
      <c r="E235" s="27" t="s">
        <v>309</v>
      </c>
      <c r="F235" s="12" t="s">
        <v>1625</v>
      </c>
      <c r="G235" s="27" t="s">
        <v>334</v>
      </c>
      <c r="H235" s="145" t="s">
        <v>1640</v>
      </c>
      <c r="I235" s="89" t="s">
        <v>1603</v>
      </c>
      <c r="J235" s="100">
        <v>235235.22046000001</v>
      </c>
      <c r="K235" s="14">
        <v>981921.50204000005</v>
      </c>
      <c r="L235" s="14">
        <v>0</v>
      </c>
      <c r="M235" s="14">
        <v>2417394.3732099999</v>
      </c>
      <c r="N235" s="101">
        <f t="shared" si="3"/>
        <v>0</v>
      </c>
      <c r="O235" s="15"/>
    </row>
    <row r="236" spans="1:15" x14ac:dyDescent="0.25">
      <c r="A236" s="93" t="s">
        <v>490</v>
      </c>
      <c r="B236" s="141" t="s">
        <v>1644</v>
      </c>
      <c r="C236" s="27" t="s">
        <v>333</v>
      </c>
      <c r="D236" s="12" t="s">
        <v>1648</v>
      </c>
      <c r="E236" s="27" t="s">
        <v>309</v>
      </c>
      <c r="F236" s="12" t="s">
        <v>1626</v>
      </c>
      <c r="G236" s="27" t="s">
        <v>334</v>
      </c>
      <c r="H236" s="145" t="s">
        <v>1635</v>
      </c>
      <c r="I236" s="89" t="s">
        <v>1603</v>
      </c>
      <c r="J236" s="100">
        <v>229540.97253</v>
      </c>
      <c r="K236" s="14">
        <v>1144546.1590700001</v>
      </c>
      <c r="L236" s="14">
        <v>0</v>
      </c>
      <c r="M236" s="14">
        <v>2600643.4669900001</v>
      </c>
      <c r="N236" s="101">
        <f t="shared" si="3"/>
        <v>0</v>
      </c>
      <c r="O236" s="15"/>
    </row>
    <row r="237" spans="1:15" x14ac:dyDescent="0.25">
      <c r="A237" s="93" t="s">
        <v>491</v>
      </c>
      <c r="B237" s="141" t="s">
        <v>1644</v>
      </c>
      <c r="C237" s="27" t="s">
        <v>333</v>
      </c>
      <c r="D237" s="12" t="s">
        <v>1648</v>
      </c>
      <c r="E237" s="27" t="s">
        <v>309</v>
      </c>
      <c r="F237" s="12" t="s">
        <v>1626</v>
      </c>
      <c r="G237" s="27" t="s">
        <v>334</v>
      </c>
      <c r="H237" s="145" t="s">
        <v>1636</v>
      </c>
      <c r="I237" s="89" t="s">
        <v>1603</v>
      </c>
      <c r="J237" s="100">
        <v>222635.64389000001</v>
      </c>
      <c r="K237" s="14">
        <v>1130784.72386</v>
      </c>
      <c r="L237" s="14">
        <v>0</v>
      </c>
      <c r="M237" s="14">
        <v>2575762.8265</v>
      </c>
      <c r="N237" s="101">
        <f t="shared" si="3"/>
        <v>0</v>
      </c>
      <c r="O237" s="15"/>
    </row>
    <row r="238" spans="1:15" x14ac:dyDescent="0.25">
      <c r="A238" s="93" t="s">
        <v>492</v>
      </c>
      <c r="B238" s="141" t="s">
        <v>1644</v>
      </c>
      <c r="C238" s="27" t="s">
        <v>333</v>
      </c>
      <c r="D238" s="12" t="s">
        <v>1648</v>
      </c>
      <c r="E238" s="27" t="s">
        <v>309</v>
      </c>
      <c r="F238" s="12" t="s">
        <v>1626</v>
      </c>
      <c r="G238" s="27" t="s">
        <v>334</v>
      </c>
      <c r="H238" s="145" t="s">
        <v>1637</v>
      </c>
      <c r="I238" s="89" t="s">
        <v>1603</v>
      </c>
      <c r="J238" s="100">
        <v>234295.47177999999</v>
      </c>
      <c r="K238" s="14">
        <v>1103298.11959</v>
      </c>
      <c r="L238" s="14">
        <v>0</v>
      </c>
      <c r="M238" s="14">
        <v>2646978.08941</v>
      </c>
      <c r="N238" s="101">
        <f t="shared" si="3"/>
        <v>0</v>
      </c>
      <c r="O238" s="15"/>
    </row>
    <row r="239" spans="1:15" x14ac:dyDescent="0.25">
      <c r="A239" s="93" t="s">
        <v>493</v>
      </c>
      <c r="B239" s="141" t="s">
        <v>1644</v>
      </c>
      <c r="C239" s="27" t="s">
        <v>333</v>
      </c>
      <c r="D239" s="12" t="s">
        <v>1648</v>
      </c>
      <c r="E239" s="27" t="s">
        <v>309</v>
      </c>
      <c r="F239" s="12" t="s">
        <v>1626</v>
      </c>
      <c r="G239" s="27" t="s">
        <v>334</v>
      </c>
      <c r="H239" s="145" t="s">
        <v>1638</v>
      </c>
      <c r="I239" s="89" t="s">
        <v>1603</v>
      </c>
      <c r="J239" s="100">
        <v>221459.38737000001</v>
      </c>
      <c r="K239" s="14">
        <v>1158986.4475499999</v>
      </c>
      <c r="L239" s="14">
        <v>0</v>
      </c>
      <c r="M239" s="14">
        <v>2509894.0891</v>
      </c>
      <c r="N239" s="101">
        <f t="shared" si="3"/>
        <v>0</v>
      </c>
      <c r="O239" s="15"/>
    </row>
    <row r="240" spans="1:15" x14ac:dyDescent="0.25">
      <c r="A240" s="93" t="s">
        <v>494</v>
      </c>
      <c r="B240" s="141" t="s">
        <v>1644</v>
      </c>
      <c r="C240" s="27" t="s">
        <v>333</v>
      </c>
      <c r="D240" s="12" t="s">
        <v>1648</v>
      </c>
      <c r="E240" s="27" t="s">
        <v>309</v>
      </c>
      <c r="F240" s="12" t="s">
        <v>1626</v>
      </c>
      <c r="G240" s="27" t="s">
        <v>334</v>
      </c>
      <c r="H240" s="145" t="s">
        <v>1639</v>
      </c>
      <c r="I240" s="89" t="s">
        <v>1603</v>
      </c>
      <c r="J240" s="100">
        <v>230477.45371999999</v>
      </c>
      <c r="K240" s="14">
        <v>1033107.62097</v>
      </c>
      <c r="L240" s="14">
        <v>0</v>
      </c>
      <c r="M240" s="14">
        <v>2951418.3432499999</v>
      </c>
      <c r="N240" s="101">
        <f t="shared" si="3"/>
        <v>0</v>
      </c>
      <c r="O240" s="15"/>
    </row>
    <row r="241" spans="1:15" x14ac:dyDescent="0.25">
      <c r="A241" s="93" t="s">
        <v>495</v>
      </c>
      <c r="B241" s="141" t="s">
        <v>1644</v>
      </c>
      <c r="C241" s="27" t="s">
        <v>333</v>
      </c>
      <c r="D241" s="12" t="s">
        <v>1648</v>
      </c>
      <c r="E241" s="27" t="s">
        <v>309</v>
      </c>
      <c r="F241" s="12" t="s">
        <v>1626</v>
      </c>
      <c r="G241" s="27" t="s">
        <v>334</v>
      </c>
      <c r="H241" s="145" t="s">
        <v>1640</v>
      </c>
      <c r="I241" s="89" t="s">
        <v>1603</v>
      </c>
      <c r="J241" s="100">
        <v>229628.21825000001</v>
      </c>
      <c r="K241" s="14">
        <v>1094191.6686799999</v>
      </c>
      <c r="L241" s="14">
        <v>0</v>
      </c>
      <c r="M241" s="14">
        <v>2523070.3698700001</v>
      </c>
      <c r="N241" s="101">
        <f t="shared" si="3"/>
        <v>0</v>
      </c>
      <c r="O241" s="15"/>
    </row>
    <row r="242" spans="1:15" x14ac:dyDescent="0.25">
      <c r="A242" s="93" t="s">
        <v>496</v>
      </c>
      <c r="B242" s="141" t="s">
        <v>1644</v>
      </c>
      <c r="C242" s="27" t="s">
        <v>333</v>
      </c>
      <c r="D242" s="12" t="s">
        <v>1648</v>
      </c>
      <c r="E242" s="27" t="s">
        <v>309</v>
      </c>
      <c r="F242" s="12" t="s">
        <v>1627</v>
      </c>
      <c r="G242" s="27" t="s">
        <v>334</v>
      </c>
      <c r="H242" s="145" t="s">
        <v>1635</v>
      </c>
      <c r="I242" s="89" t="s">
        <v>1603</v>
      </c>
      <c r="J242" s="100">
        <v>230702.69810000001</v>
      </c>
      <c r="K242" s="14">
        <v>1095805.4781800001</v>
      </c>
      <c r="L242" s="14">
        <v>0</v>
      </c>
      <c r="M242" s="14">
        <v>2523907.34448</v>
      </c>
      <c r="N242" s="101">
        <f t="shared" si="3"/>
        <v>0</v>
      </c>
      <c r="O242" s="15"/>
    </row>
    <row r="243" spans="1:15" x14ac:dyDescent="0.25">
      <c r="A243" s="93" t="s">
        <v>497</v>
      </c>
      <c r="B243" s="141" t="s">
        <v>1644</v>
      </c>
      <c r="C243" s="27" t="s">
        <v>333</v>
      </c>
      <c r="D243" s="12" t="s">
        <v>1648</v>
      </c>
      <c r="E243" s="27" t="s">
        <v>309</v>
      </c>
      <c r="F243" s="12" t="s">
        <v>1627</v>
      </c>
      <c r="G243" s="27" t="s">
        <v>334</v>
      </c>
      <c r="H243" s="145" t="s">
        <v>1636</v>
      </c>
      <c r="I243" s="89" t="s">
        <v>1603</v>
      </c>
      <c r="J243" s="100">
        <v>238648.09911000001</v>
      </c>
      <c r="K243" s="14">
        <v>1109628.4041500001</v>
      </c>
      <c r="L243" s="14">
        <v>0</v>
      </c>
      <c r="M243" s="14">
        <v>2512814.8248299998</v>
      </c>
      <c r="N243" s="101">
        <f t="shared" si="3"/>
        <v>0</v>
      </c>
      <c r="O243" s="15"/>
    </row>
    <row r="244" spans="1:15" x14ac:dyDescent="0.25">
      <c r="A244" s="93" t="s">
        <v>498</v>
      </c>
      <c r="B244" s="141" t="s">
        <v>1644</v>
      </c>
      <c r="C244" s="27" t="s">
        <v>333</v>
      </c>
      <c r="D244" s="12" t="s">
        <v>1648</v>
      </c>
      <c r="E244" s="27" t="s">
        <v>309</v>
      </c>
      <c r="F244" s="12" t="s">
        <v>1627</v>
      </c>
      <c r="G244" s="27" t="s">
        <v>334</v>
      </c>
      <c r="H244" s="145" t="s">
        <v>1637</v>
      </c>
      <c r="I244" s="89" t="s">
        <v>1603</v>
      </c>
      <c r="J244" s="100">
        <v>236690.10673</v>
      </c>
      <c r="K244" s="14">
        <v>1044422.09759</v>
      </c>
      <c r="L244" s="14">
        <v>0</v>
      </c>
      <c r="M244" s="14">
        <v>2553042.3128999998</v>
      </c>
      <c r="N244" s="101">
        <f t="shared" si="3"/>
        <v>0</v>
      </c>
      <c r="O244" s="15"/>
    </row>
    <row r="245" spans="1:15" x14ac:dyDescent="0.25">
      <c r="A245" s="93" t="s">
        <v>499</v>
      </c>
      <c r="B245" s="141" t="s">
        <v>1644</v>
      </c>
      <c r="C245" s="27" t="s">
        <v>333</v>
      </c>
      <c r="D245" s="12" t="s">
        <v>1648</v>
      </c>
      <c r="E245" s="27" t="s">
        <v>309</v>
      </c>
      <c r="F245" s="12" t="s">
        <v>1627</v>
      </c>
      <c r="G245" s="27" t="s">
        <v>334</v>
      </c>
      <c r="H245" s="145" t="s">
        <v>1638</v>
      </c>
      <c r="I245" s="89" t="s">
        <v>1603</v>
      </c>
      <c r="J245" s="100">
        <v>246030.76008000001</v>
      </c>
      <c r="K245" s="14">
        <v>1079684.7715100001</v>
      </c>
      <c r="L245" s="14">
        <v>0</v>
      </c>
      <c r="M245" s="14">
        <v>2502455.9763600002</v>
      </c>
      <c r="N245" s="101">
        <f t="shared" si="3"/>
        <v>0</v>
      </c>
      <c r="O245" s="15"/>
    </row>
    <row r="246" spans="1:15" x14ac:dyDescent="0.25">
      <c r="A246" s="93" t="s">
        <v>500</v>
      </c>
      <c r="B246" s="141" t="s">
        <v>1644</v>
      </c>
      <c r="C246" s="27" t="s">
        <v>333</v>
      </c>
      <c r="D246" s="12" t="s">
        <v>1648</v>
      </c>
      <c r="E246" s="27" t="s">
        <v>309</v>
      </c>
      <c r="F246" s="12" t="s">
        <v>1627</v>
      </c>
      <c r="G246" s="27" t="s">
        <v>334</v>
      </c>
      <c r="H246" s="145" t="s">
        <v>1639</v>
      </c>
      <c r="I246" s="89" t="s">
        <v>1603</v>
      </c>
      <c r="J246" s="100">
        <v>236020.88699999999</v>
      </c>
      <c r="K246" s="14">
        <v>1047750.48498</v>
      </c>
      <c r="L246" s="14">
        <v>63789.552669999997</v>
      </c>
      <c r="M246" s="14">
        <v>2462469.2050399999</v>
      </c>
      <c r="N246" s="101">
        <f t="shared" si="3"/>
        <v>0.27027079459285314</v>
      </c>
      <c r="O246" s="15"/>
    </row>
    <row r="247" spans="1:15" x14ac:dyDescent="0.25">
      <c r="A247" s="93" t="s">
        <v>501</v>
      </c>
      <c r="B247" s="141" t="s">
        <v>1644</v>
      </c>
      <c r="C247" s="27" t="s">
        <v>333</v>
      </c>
      <c r="D247" s="12" t="s">
        <v>1648</v>
      </c>
      <c r="E247" s="27" t="s">
        <v>309</v>
      </c>
      <c r="F247" s="12" t="s">
        <v>1627</v>
      </c>
      <c r="G247" s="27" t="s">
        <v>334</v>
      </c>
      <c r="H247" s="145" t="s">
        <v>1640</v>
      </c>
      <c r="I247" s="89" t="s">
        <v>1603</v>
      </c>
      <c r="J247" s="100">
        <v>344098.01124000002</v>
      </c>
      <c r="K247" s="14">
        <v>1028185.33063</v>
      </c>
      <c r="L247" s="14">
        <v>0</v>
      </c>
      <c r="M247" s="14">
        <v>2380333.7916299999</v>
      </c>
      <c r="N247" s="101">
        <f t="shared" si="3"/>
        <v>0</v>
      </c>
      <c r="O247" s="15"/>
    </row>
    <row r="248" spans="1:15" x14ac:dyDescent="0.25">
      <c r="A248" s="93" t="s">
        <v>502</v>
      </c>
      <c r="B248" s="141" t="s">
        <v>1644</v>
      </c>
      <c r="C248" s="27" t="s">
        <v>333</v>
      </c>
      <c r="D248" s="12" t="s">
        <v>1648</v>
      </c>
      <c r="E248" s="27" t="s">
        <v>309</v>
      </c>
      <c r="F248" s="12" t="s">
        <v>1628</v>
      </c>
      <c r="G248" s="27" t="s">
        <v>334</v>
      </c>
      <c r="H248" s="145" t="s">
        <v>1635</v>
      </c>
      <c r="I248" s="89" t="s">
        <v>1603</v>
      </c>
      <c r="J248" s="100">
        <v>225043.00625000001</v>
      </c>
      <c r="K248" s="14">
        <v>1092594.6311699999</v>
      </c>
      <c r="L248" s="14">
        <v>0</v>
      </c>
      <c r="M248" s="14">
        <v>2537194.3191800001</v>
      </c>
      <c r="N248" s="101">
        <f t="shared" si="3"/>
        <v>0</v>
      </c>
      <c r="O248" s="15"/>
    </row>
    <row r="249" spans="1:15" x14ac:dyDescent="0.25">
      <c r="A249" s="93" t="s">
        <v>503</v>
      </c>
      <c r="B249" s="141" t="s">
        <v>1644</v>
      </c>
      <c r="C249" s="27" t="s">
        <v>333</v>
      </c>
      <c r="D249" s="12" t="s">
        <v>1648</v>
      </c>
      <c r="E249" s="27" t="s">
        <v>309</v>
      </c>
      <c r="F249" s="12" t="s">
        <v>1628</v>
      </c>
      <c r="G249" s="27" t="s">
        <v>334</v>
      </c>
      <c r="H249" s="145" t="s">
        <v>1636</v>
      </c>
      <c r="I249" s="89" t="s">
        <v>1603</v>
      </c>
      <c r="J249" s="100">
        <v>225542.49765</v>
      </c>
      <c r="K249" s="14">
        <v>1074552.50908</v>
      </c>
      <c r="L249" s="14">
        <v>0</v>
      </c>
      <c r="M249" s="14">
        <v>2511679.3416800001</v>
      </c>
      <c r="N249" s="101">
        <f t="shared" si="3"/>
        <v>0</v>
      </c>
      <c r="O249" s="15"/>
    </row>
    <row r="250" spans="1:15" x14ac:dyDescent="0.25">
      <c r="A250" s="93" t="s">
        <v>504</v>
      </c>
      <c r="B250" s="141" t="s">
        <v>1644</v>
      </c>
      <c r="C250" s="27" t="s">
        <v>333</v>
      </c>
      <c r="D250" s="12" t="s">
        <v>1648</v>
      </c>
      <c r="E250" s="27" t="s">
        <v>309</v>
      </c>
      <c r="F250" s="12" t="s">
        <v>1628</v>
      </c>
      <c r="G250" s="27" t="s">
        <v>334</v>
      </c>
      <c r="H250" s="145" t="s">
        <v>1637</v>
      </c>
      <c r="I250" s="89" t="s">
        <v>1603</v>
      </c>
      <c r="J250" s="100">
        <v>237407.31154</v>
      </c>
      <c r="K250" s="14">
        <v>1078657.1923700001</v>
      </c>
      <c r="L250" s="14">
        <v>0</v>
      </c>
      <c r="M250" s="14">
        <v>2719000.2247199998</v>
      </c>
      <c r="N250" s="101">
        <f t="shared" si="3"/>
        <v>0</v>
      </c>
      <c r="O250" s="15"/>
    </row>
    <row r="251" spans="1:15" x14ac:dyDescent="0.25">
      <c r="A251" s="93" t="s">
        <v>505</v>
      </c>
      <c r="B251" s="141" t="s">
        <v>1644</v>
      </c>
      <c r="C251" s="27" t="s">
        <v>333</v>
      </c>
      <c r="D251" s="12" t="s">
        <v>1648</v>
      </c>
      <c r="E251" s="27" t="s">
        <v>309</v>
      </c>
      <c r="F251" s="12" t="s">
        <v>1628</v>
      </c>
      <c r="G251" s="27" t="s">
        <v>334</v>
      </c>
      <c r="H251" s="145" t="s">
        <v>1638</v>
      </c>
      <c r="I251" s="89" t="s">
        <v>1603</v>
      </c>
      <c r="J251" s="100">
        <v>225186.52111999999</v>
      </c>
      <c r="K251" s="14">
        <v>1056928.25453</v>
      </c>
      <c r="L251" s="14">
        <v>0</v>
      </c>
      <c r="M251" s="14">
        <v>2453133.19508</v>
      </c>
      <c r="N251" s="101">
        <f t="shared" si="3"/>
        <v>0</v>
      </c>
      <c r="O251" s="15"/>
    </row>
    <row r="252" spans="1:15" x14ac:dyDescent="0.25">
      <c r="A252" s="93" t="s">
        <v>192</v>
      </c>
      <c r="B252" s="141" t="s">
        <v>1644</v>
      </c>
      <c r="C252" s="27" t="s">
        <v>333</v>
      </c>
      <c r="D252" s="12" t="s">
        <v>1648</v>
      </c>
      <c r="E252" s="27" t="s">
        <v>309</v>
      </c>
      <c r="F252" s="12" t="s">
        <v>1628</v>
      </c>
      <c r="G252" s="27" t="s">
        <v>334</v>
      </c>
      <c r="H252" s="145" t="s">
        <v>1639</v>
      </c>
      <c r="I252" s="89" t="s">
        <v>1603</v>
      </c>
      <c r="J252" s="100">
        <v>235304.56508</v>
      </c>
      <c r="K252" s="14">
        <v>1104243.45318</v>
      </c>
      <c r="L252" s="14">
        <v>0</v>
      </c>
      <c r="M252" s="14">
        <v>2743810.40118</v>
      </c>
      <c r="N252" s="101">
        <f t="shared" si="3"/>
        <v>0</v>
      </c>
      <c r="O252" s="15"/>
    </row>
    <row r="253" spans="1:15" x14ac:dyDescent="0.25">
      <c r="A253" s="93" t="s">
        <v>506</v>
      </c>
      <c r="B253" s="141" t="s">
        <v>1644</v>
      </c>
      <c r="C253" s="27" t="s">
        <v>333</v>
      </c>
      <c r="D253" s="12" t="s">
        <v>1648</v>
      </c>
      <c r="E253" s="27" t="s">
        <v>309</v>
      </c>
      <c r="F253" s="12" t="s">
        <v>1628</v>
      </c>
      <c r="G253" s="27" t="s">
        <v>334</v>
      </c>
      <c r="H253" s="145" t="s">
        <v>1640</v>
      </c>
      <c r="I253" s="89" t="s">
        <v>1603</v>
      </c>
      <c r="J253" s="100">
        <v>239245.25860999999</v>
      </c>
      <c r="K253" s="14">
        <v>1085518.1573000001</v>
      </c>
      <c r="L253" s="14">
        <v>0</v>
      </c>
      <c r="M253" s="14">
        <v>2475318.0704999999</v>
      </c>
      <c r="N253" s="101">
        <f t="shared" si="3"/>
        <v>0</v>
      </c>
      <c r="O253" s="15"/>
    </row>
    <row r="254" spans="1:15" x14ac:dyDescent="0.25">
      <c r="A254" s="93" t="s">
        <v>193</v>
      </c>
      <c r="B254" s="141" t="s">
        <v>1644</v>
      </c>
      <c r="C254" s="27" t="s">
        <v>333</v>
      </c>
      <c r="D254" s="12" t="s">
        <v>1648</v>
      </c>
      <c r="E254" s="27" t="s">
        <v>309</v>
      </c>
      <c r="F254" s="12" t="s">
        <v>1629</v>
      </c>
      <c r="G254" s="27" t="s">
        <v>334</v>
      </c>
      <c r="H254" s="145" t="s">
        <v>1635</v>
      </c>
      <c r="I254" s="89" t="s">
        <v>1603</v>
      </c>
      <c r="J254" s="100">
        <v>797254.44908000005</v>
      </c>
      <c r="K254" s="14">
        <v>1121843.6938499999</v>
      </c>
      <c r="L254" s="14">
        <v>0</v>
      </c>
      <c r="M254" s="14">
        <v>2368398.4942000001</v>
      </c>
      <c r="N254" s="101">
        <f t="shared" si="3"/>
        <v>0</v>
      </c>
      <c r="O254" s="15"/>
    </row>
    <row r="255" spans="1:15" x14ac:dyDescent="0.25">
      <c r="A255" s="93" t="s">
        <v>507</v>
      </c>
      <c r="B255" s="141" t="s">
        <v>1644</v>
      </c>
      <c r="C255" s="27" t="s">
        <v>333</v>
      </c>
      <c r="D255" s="12" t="s">
        <v>1648</v>
      </c>
      <c r="E255" s="27" t="s">
        <v>309</v>
      </c>
      <c r="F255" s="12" t="s">
        <v>1629</v>
      </c>
      <c r="G255" s="27" t="s">
        <v>334</v>
      </c>
      <c r="H255" s="145" t="s">
        <v>1636</v>
      </c>
      <c r="I255" s="89" t="s">
        <v>1603</v>
      </c>
      <c r="J255" s="100">
        <v>782044.35309999995</v>
      </c>
      <c r="K255" s="14">
        <v>1087536.55733</v>
      </c>
      <c r="L255" s="14">
        <v>0</v>
      </c>
      <c r="M255" s="14">
        <v>2295036.0876000002</v>
      </c>
      <c r="N255" s="101">
        <f t="shared" si="3"/>
        <v>0</v>
      </c>
      <c r="O255" s="15"/>
    </row>
    <row r="256" spans="1:15" x14ac:dyDescent="0.25">
      <c r="A256" s="93" t="s">
        <v>194</v>
      </c>
      <c r="B256" s="141" t="s">
        <v>1644</v>
      </c>
      <c r="C256" s="27" t="s">
        <v>333</v>
      </c>
      <c r="D256" s="12" t="s">
        <v>1648</v>
      </c>
      <c r="E256" s="27" t="s">
        <v>309</v>
      </c>
      <c r="F256" s="12" t="s">
        <v>1629</v>
      </c>
      <c r="G256" s="27" t="s">
        <v>334</v>
      </c>
      <c r="H256" s="145" t="s">
        <v>1637</v>
      </c>
      <c r="I256" s="89" t="s">
        <v>1603</v>
      </c>
      <c r="J256" s="100">
        <v>823090.51312000002</v>
      </c>
      <c r="K256" s="14">
        <v>1078514.5154200001</v>
      </c>
      <c r="L256" s="14">
        <v>0</v>
      </c>
      <c r="M256" s="14">
        <v>2631515.0787599999</v>
      </c>
      <c r="N256" s="101">
        <f t="shared" si="3"/>
        <v>0</v>
      </c>
      <c r="O256" s="15"/>
    </row>
    <row r="257" spans="1:15" x14ac:dyDescent="0.25">
      <c r="A257" s="93" t="s">
        <v>508</v>
      </c>
      <c r="B257" s="141" t="s">
        <v>1644</v>
      </c>
      <c r="C257" s="27" t="s">
        <v>333</v>
      </c>
      <c r="D257" s="12" t="s">
        <v>1648</v>
      </c>
      <c r="E257" s="27" t="s">
        <v>309</v>
      </c>
      <c r="F257" s="12" t="s">
        <v>1629</v>
      </c>
      <c r="G257" s="27" t="s">
        <v>334</v>
      </c>
      <c r="H257" s="145" t="s">
        <v>1638</v>
      </c>
      <c r="I257" s="89" t="s">
        <v>1603</v>
      </c>
      <c r="J257" s="100">
        <v>720326.06316999998</v>
      </c>
      <c r="K257" s="14">
        <v>1065553.48505</v>
      </c>
      <c r="L257" s="14">
        <v>0</v>
      </c>
      <c r="M257" s="14">
        <v>2301744.6375799999</v>
      </c>
      <c r="N257" s="101">
        <f t="shared" si="3"/>
        <v>0</v>
      </c>
      <c r="O257" s="15"/>
    </row>
    <row r="258" spans="1:15" x14ac:dyDescent="0.25">
      <c r="A258" s="93" t="s">
        <v>195</v>
      </c>
      <c r="B258" s="141" t="s">
        <v>1644</v>
      </c>
      <c r="C258" s="27" t="s">
        <v>333</v>
      </c>
      <c r="D258" s="12" t="s">
        <v>1648</v>
      </c>
      <c r="E258" s="27" t="s">
        <v>309</v>
      </c>
      <c r="F258" s="12" t="s">
        <v>1629</v>
      </c>
      <c r="G258" s="27" t="s">
        <v>334</v>
      </c>
      <c r="H258" s="145" t="s">
        <v>1639</v>
      </c>
      <c r="I258" s="89" t="s">
        <v>1603</v>
      </c>
      <c r="J258" s="100">
        <v>720864.03315000003</v>
      </c>
      <c r="K258" s="14">
        <v>1059454.6620199999</v>
      </c>
      <c r="L258" s="14">
        <v>0</v>
      </c>
      <c r="M258" s="14">
        <v>2436968.8264000001</v>
      </c>
      <c r="N258" s="101">
        <f t="shared" ref="N258:N321" si="4">L258/J258</f>
        <v>0</v>
      </c>
      <c r="O258" s="15"/>
    </row>
    <row r="259" spans="1:15" x14ac:dyDescent="0.25">
      <c r="A259" s="93" t="s">
        <v>509</v>
      </c>
      <c r="B259" s="141" t="s">
        <v>1644</v>
      </c>
      <c r="C259" s="27" t="s">
        <v>333</v>
      </c>
      <c r="D259" s="12" t="s">
        <v>1648</v>
      </c>
      <c r="E259" s="27" t="s">
        <v>309</v>
      </c>
      <c r="F259" s="12" t="s">
        <v>1629</v>
      </c>
      <c r="G259" s="27" t="s">
        <v>334</v>
      </c>
      <c r="H259" s="145" t="s">
        <v>1640</v>
      </c>
      <c r="I259" s="89" t="s">
        <v>1603</v>
      </c>
      <c r="J259" s="100">
        <v>677431.44747999997</v>
      </c>
      <c r="K259" s="14">
        <v>1019515.3448899999</v>
      </c>
      <c r="L259" s="14">
        <v>0</v>
      </c>
      <c r="M259" s="14">
        <v>2175121.7070499999</v>
      </c>
      <c r="N259" s="101">
        <f t="shared" si="4"/>
        <v>0</v>
      </c>
      <c r="O259" s="15"/>
    </row>
    <row r="260" spans="1:15" x14ac:dyDescent="0.25">
      <c r="A260" s="93" t="s">
        <v>196</v>
      </c>
      <c r="B260" s="141" t="s">
        <v>1644</v>
      </c>
      <c r="C260" s="27" t="s">
        <v>333</v>
      </c>
      <c r="D260" s="12" t="s">
        <v>1648</v>
      </c>
      <c r="E260" s="27" t="s">
        <v>309</v>
      </c>
      <c r="F260" s="12" t="s">
        <v>1630</v>
      </c>
      <c r="G260" s="27" t="s">
        <v>334</v>
      </c>
      <c r="H260" s="145" t="s">
        <v>1635</v>
      </c>
      <c r="I260" s="89" t="s">
        <v>1603</v>
      </c>
      <c r="J260" s="100">
        <v>241955.44159</v>
      </c>
      <c r="K260" s="14">
        <v>988672.70756000001</v>
      </c>
      <c r="L260" s="14">
        <v>0</v>
      </c>
      <c r="M260" s="14">
        <v>2607840.0974900001</v>
      </c>
      <c r="N260" s="101">
        <f t="shared" si="4"/>
        <v>0</v>
      </c>
      <c r="O260" s="15"/>
    </row>
    <row r="261" spans="1:15" x14ac:dyDescent="0.25">
      <c r="A261" s="93" t="s">
        <v>510</v>
      </c>
      <c r="B261" s="141" t="s">
        <v>1644</v>
      </c>
      <c r="C261" s="27" t="s">
        <v>333</v>
      </c>
      <c r="D261" s="12" t="s">
        <v>1648</v>
      </c>
      <c r="E261" s="27" t="s">
        <v>309</v>
      </c>
      <c r="F261" s="12" t="s">
        <v>1630</v>
      </c>
      <c r="G261" s="27" t="s">
        <v>334</v>
      </c>
      <c r="H261" s="145" t="s">
        <v>1636</v>
      </c>
      <c r="I261" s="89" t="s">
        <v>1603</v>
      </c>
      <c r="J261" s="100">
        <v>229409.63831000001</v>
      </c>
      <c r="K261" s="14">
        <v>819782.74812999996</v>
      </c>
      <c r="L261" s="14">
        <v>299293.83981999999</v>
      </c>
      <c r="M261" s="14">
        <v>2297613.4582699998</v>
      </c>
      <c r="N261" s="101">
        <f t="shared" si="4"/>
        <v>1.3046262660314465</v>
      </c>
      <c r="O261" s="15"/>
    </row>
    <row r="262" spans="1:15" x14ac:dyDescent="0.25">
      <c r="A262" s="93" t="s">
        <v>197</v>
      </c>
      <c r="B262" s="141" t="s">
        <v>1644</v>
      </c>
      <c r="C262" s="27" t="s">
        <v>333</v>
      </c>
      <c r="D262" s="12" t="s">
        <v>1648</v>
      </c>
      <c r="E262" s="27" t="s">
        <v>309</v>
      </c>
      <c r="F262" s="12" t="s">
        <v>1630</v>
      </c>
      <c r="G262" s="27" t="s">
        <v>334</v>
      </c>
      <c r="H262" s="145" t="s">
        <v>1637</v>
      </c>
      <c r="I262" s="89" t="s">
        <v>1603</v>
      </c>
      <c r="J262" s="100">
        <v>252602.23705</v>
      </c>
      <c r="K262" s="14">
        <v>875399.45718999999</v>
      </c>
      <c r="L262" s="14">
        <v>385403.39256000001</v>
      </c>
      <c r="M262" s="14">
        <v>2575585.57075</v>
      </c>
      <c r="N262" s="101">
        <f t="shared" si="4"/>
        <v>1.5257323017440791</v>
      </c>
      <c r="O262" s="15"/>
    </row>
    <row r="263" spans="1:15" x14ac:dyDescent="0.25">
      <c r="A263" s="93" t="s">
        <v>511</v>
      </c>
      <c r="B263" s="141" t="s">
        <v>1644</v>
      </c>
      <c r="C263" s="27" t="s">
        <v>333</v>
      </c>
      <c r="D263" s="12" t="s">
        <v>1648</v>
      </c>
      <c r="E263" s="27" t="s">
        <v>309</v>
      </c>
      <c r="F263" s="12" t="s">
        <v>1630</v>
      </c>
      <c r="G263" s="27" t="s">
        <v>334</v>
      </c>
      <c r="H263" s="145" t="s">
        <v>1638</v>
      </c>
      <c r="I263" s="89" t="s">
        <v>1603</v>
      </c>
      <c r="J263" s="100">
        <v>214089.81039</v>
      </c>
      <c r="K263" s="14">
        <v>899606.90925000003</v>
      </c>
      <c r="L263" s="14">
        <v>251024.16144</v>
      </c>
      <c r="M263" s="14">
        <v>2263318.3461199999</v>
      </c>
      <c r="N263" s="101">
        <f t="shared" si="4"/>
        <v>1.1725180240139312</v>
      </c>
      <c r="O263" s="15"/>
    </row>
    <row r="264" spans="1:15" x14ac:dyDescent="0.25">
      <c r="A264" s="93" t="s">
        <v>198</v>
      </c>
      <c r="B264" s="141" t="s">
        <v>1644</v>
      </c>
      <c r="C264" s="27" t="s">
        <v>333</v>
      </c>
      <c r="D264" s="12" t="s">
        <v>1648</v>
      </c>
      <c r="E264" s="27" t="s">
        <v>309</v>
      </c>
      <c r="F264" s="12" t="s">
        <v>1630</v>
      </c>
      <c r="G264" s="27" t="s">
        <v>334</v>
      </c>
      <c r="H264" s="145" t="s">
        <v>1639</v>
      </c>
      <c r="I264" s="89" t="s">
        <v>1603</v>
      </c>
      <c r="J264" s="100">
        <v>219888.14692999999</v>
      </c>
      <c r="K264" s="14">
        <v>808559.44131000002</v>
      </c>
      <c r="L264" s="14">
        <v>508539.49686999997</v>
      </c>
      <c r="M264" s="14">
        <v>2442651.6873300001</v>
      </c>
      <c r="N264" s="101">
        <f t="shared" si="4"/>
        <v>2.3127190072318466</v>
      </c>
      <c r="O264" s="15"/>
    </row>
    <row r="265" spans="1:15" x14ac:dyDescent="0.25">
      <c r="A265" s="93" t="s">
        <v>512</v>
      </c>
      <c r="B265" s="141" t="s">
        <v>1644</v>
      </c>
      <c r="C265" s="27" t="s">
        <v>333</v>
      </c>
      <c r="D265" s="12" t="s">
        <v>1648</v>
      </c>
      <c r="E265" s="27" t="s">
        <v>309</v>
      </c>
      <c r="F265" s="12" t="s">
        <v>1630</v>
      </c>
      <c r="G265" s="27" t="s">
        <v>334</v>
      </c>
      <c r="H265" s="145" t="s">
        <v>1640</v>
      </c>
      <c r="I265" s="89" t="s">
        <v>1603</v>
      </c>
      <c r="J265" s="100">
        <v>231329.74466999999</v>
      </c>
      <c r="K265" s="14">
        <v>897021.58411000005</v>
      </c>
      <c r="L265" s="14">
        <v>41006.322590000003</v>
      </c>
      <c r="M265" s="14">
        <v>2391845.5604900001</v>
      </c>
      <c r="N265" s="101">
        <f t="shared" si="4"/>
        <v>0.17726351035616697</v>
      </c>
      <c r="O265" s="15"/>
    </row>
    <row r="266" spans="1:15" x14ac:dyDescent="0.25">
      <c r="A266" s="93" t="s">
        <v>199</v>
      </c>
      <c r="B266" s="141" t="s">
        <v>1644</v>
      </c>
      <c r="C266" s="27" t="s">
        <v>333</v>
      </c>
      <c r="D266" s="12" t="s">
        <v>1648</v>
      </c>
      <c r="E266" s="27" t="s">
        <v>309</v>
      </c>
      <c r="F266" s="12" t="s">
        <v>1631</v>
      </c>
      <c r="G266" s="27" t="s">
        <v>334</v>
      </c>
      <c r="H266" s="145" t="s">
        <v>1635</v>
      </c>
      <c r="I266" s="89" t="s">
        <v>1603</v>
      </c>
      <c r="J266" s="100">
        <v>233646.73224000001</v>
      </c>
      <c r="K266" s="14">
        <v>91608.282250000004</v>
      </c>
      <c r="L266" s="14">
        <v>2963879.8421100001</v>
      </c>
      <c r="M266" s="14">
        <v>1041149.39325</v>
      </c>
      <c r="N266" s="101">
        <f t="shared" si="4"/>
        <v>12.685304064366401</v>
      </c>
      <c r="O266" s="15"/>
    </row>
    <row r="267" spans="1:15" x14ac:dyDescent="0.25">
      <c r="A267" s="93" t="s">
        <v>513</v>
      </c>
      <c r="B267" s="141" t="s">
        <v>1644</v>
      </c>
      <c r="C267" s="27" t="s">
        <v>333</v>
      </c>
      <c r="D267" s="12" t="s">
        <v>1648</v>
      </c>
      <c r="E267" s="27" t="s">
        <v>309</v>
      </c>
      <c r="F267" s="12" t="s">
        <v>1631</v>
      </c>
      <c r="G267" s="27" t="s">
        <v>334</v>
      </c>
      <c r="H267" s="145" t="s">
        <v>1636</v>
      </c>
      <c r="I267" s="89" t="s">
        <v>1603</v>
      </c>
      <c r="J267" s="100">
        <v>226208.64908</v>
      </c>
      <c r="K267" s="14">
        <v>360019.53288999997</v>
      </c>
      <c r="L267" s="14">
        <v>3172629.14579</v>
      </c>
      <c r="M267" s="14">
        <v>958799.77500000002</v>
      </c>
      <c r="N267" s="101">
        <f t="shared" si="4"/>
        <v>14.025233600453452</v>
      </c>
      <c r="O267" s="15"/>
    </row>
    <row r="268" spans="1:15" x14ac:dyDescent="0.25">
      <c r="A268" s="93" t="s">
        <v>200</v>
      </c>
      <c r="B268" s="141" t="s">
        <v>1644</v>
      </c>
      <c r="C268" s="27" t="s">
        <v>333</v>
      </c>
      <c r="D268" s="12" t="s">
        <v>1648</v>
      </c>
      <c r="E268" s="27" t="s">
        <v>309</v>
      </c>
      <c r="F268" s="12" t="s">
        <v>1631</v>
      </c>
      <c r="G268" s="27" t="s">
        <v>334</v>
      </c>
      <c r="H268" s="145" t="s">
        <v>1637</v>
      </c>
      <c r="I268" s="89" t="s">
        <v>1603</v>
      </c>
      <c r="J268" s="100">
        <v>245046.93643</v>
      </c>
      <c r="K268" s="14">
        <v>249676.80455999999</v>
      </c>
      <c r="L268" s="14">
        <v>3281597.1960999998</v>
      </c>
      <c r="M268" s="14">
        <v>4502419.7067200001</v>
      </c>
      <c r="N268" s="101">
        <f t="shared" si="4"/>
        <v>13.391708722861015</v>
      </c>
      <c r="O268" s="15"/>
    </row>
    <row r="269" spans="1:15" x14ac:dyDescent="0.25">
      <c r="A269" s="93" t="s">
        <v>514</v>
      </c>
      <c r="B269" s="141" t="s">
        <v>1644</v>
      </c>
      <c r="C269" s="27" t="s">
        <v>333</v>
      </c>
      <c r="D269" s="12" t="s">
        <v>1648</v>
      </c>
      <c r="E269" s="27" t="s">
        <v>309</v>
      </c>
      <c r="F269" s="12" t="s">
        <v>1631</v>
      </c>
      <c r="G269" s="27" t="s">
        <v>334</v>
      </c>
      <c r="H269" s="145" t="s">
        <v>1638</v>
      </c>
      <c r="I269" s="89" t="s">
        <v>1603</v>
      </c>
      <c r="J269" s="100">
        <v>251279.52064</v>
      </c>
      <c r="K269" s="14">
        <v>676901.09987000003</v>
      </c>
      <c r="L269" s="14">
        <v>468183.60404000001</v>
      </c>
      <c r="M269" s="14">
        <v>2297118.9190600002</v>
      </c>
      <c r="N269" s="101">
        <f t="shared" si="4"/>
        <v>1.8631984128573351</v>
      </c>
      <c r="O269" s="15"/>
    </row>
    <row r="270" spans="1:15" x14ac:dyDescent="0.25">
      <c r="A270" s="93" t="s">
        <v>201</v>
      </c>
      <c r="B270" s="141" t="s">
        <v>1644</v>
      </c>
      <c r="C270" s="27" t="s">
        <v>333</v>
      </c>
      <c r="D270" s="12" t="s">
        <v>1648</v>
      </c>
      <c r="E270" s="27" t="s">
        <v>309</v>
      </c>
      <c r="F270" s="12" t="s">
        <v>1631</v>
      </c>
      <c r="G270" s="27" t="s">
        <v>334</v>
      </c>
      <c r="H270" s="145" t="s">
        <v>1639</v>
      </c>
      <c r="I270" s="89" t="s">
        <v>1603</v>
      </c>
      <c r="J270" s="100">
        <v>227971.70097999999</v>
      </c>
      <c r="K270" s="14">
        <v>201638.1807</v>
      </c>
      <c r="L270" s="14">
        <v>3260426.17772</v>
      </c>
      <c r="M270" s="14">
        <v>898468.21328999999</v>
      </c>
      <c r="N270" s="101">
        <f t="shared" si="4"/>
        <v>14.301889943813851</v>
      </c>
      <c r="O270" s="15"/>
    </row>
    <row r="271" spans="1:15" x14ac:dyDescent="0.25">
      <c r="A271" s="93" t="s">
        <v>515</v>
      </c>
      <c r="B271" s="141" t="s">
        <v>1644</v>
      </c>
      <c r="C271" s="27" t="s">
        <v>333</v>
      </c>
      <c r="D271" s="12" t="s">
        <v>1648</v>
      </c>
      <c r="E271" s="27" t="s">
        <v>309</v>
      </c>
      <c r="F271" s="12" t="s">
        <v>1631</v>
      </c>
      <c r="G271" s="27" t="s">
        <v>334</v>
      </c>
      <c r="H271" s="145" t="s">
        <v>1640</v>
      </c>
      <c r="I271" s="89" t="s">
        <v>1603</v>
      </c>
      <c r="J271" s="100">
        <v>230391.0105</v>
      </c>
      <c r="K271" s="14">
        <v>344868.75581</v>
      </c>
      <c r="L271" s="14">
        <v>3361045.0154300001</v>
      </c>
      <c r="M271" s="14">
        <v>871975.91776999994</v>
      </c>
      <c r="N271" s="101">
        <f t="shared" si="4"/>
        <v>14.588438186610585</v>
      </c>
      <c r="O271" s="15"/>
    </row>
    <row r="272" spans="1:15" x14ac:dyDescent="0.25">
      <c r="A272" s="93" t="s">
        <v>202</v>
      </c>
      <c r="B272" s="141" t="s">
        <v>1644</v>
      </c>
      <c r="C272" s="27" t="s">
        <v>333</v>
      </c>
      <c r="D272" s="12" t="s">
        <v>1648</v>
      </c>
      <c r="E272" s="27" t="s">
        <v>309</v>
      </c>
      <c r="F272" s="12" t="s">
        <v>1632</v>
      </c>
      <c r="G272" s="27" t="s">
        <v>334</v>
      </c>
      <c r="H272" s="145" t="s">
        <v>1635</v>
      </c>
      <c r="I272" s="89" t="s">
        <v>1603</v>
      </c>
      <c r="J272" s="100">
        <v>237149.54819999999</v>
      </c>
      <c r="K272" s="14">
        <v>54335.036939999998</v>
      </c>
      <c r="L272" s="14">
        <v>2858461.3081299998</v>
      </c>
      <c r="M272" s="14">
        <v>1143403.1392699999</v>
      </c>
      <c r="N272" s="101">
        <f t="shared" si="4"/>
        <v>12.053412413500858</v>
      </c>
      <c r="O272" s="15"/>
    </row>
    <row r="273" spans="1:15" x14ac:dyDescent="0.25">
      <c r="A273" s="93" t="s">
        <v>516</v>
      </c>
      <c r="B273" s="141" t="s">
        <v>1644</v>
      </c>
      <c r="C273" s="27" t="s">
        <v>333</v>
      </c>
      <c r="D273" s="12" t="s">
        <v>1648</v>
      </c>
      <c r="E273" s="27" t="s">
        <v>309</v>
      </c>
      <c r="F273" s="12" t="s">
        <v>1632</v>
      </c>
      <c r="G273" s="27" t="s">
        <v>334</v>
      </c>
      <c r="H273" s="145" t="s">
        <v>1636</v>
      </c>
      <c r="I273" s="89" t="s">
        <v>1603</v>
      </c>
      <c r="J273" s="100">
        <v>225910.30995</v>
      </c>
      <c r="K273" s="14">
        <v>53629.430780000002</v>
      </c>
      <c r="L273" s="14">
        <v>3247957.7578799999</v>
      </c>
      <c r="M273" s="14">
        <v>894733.72089999996</v>
      </c>
      <c r="N273" s="101">
        <f t="shared" si="4"/>
        <v>14.377200219852117</v>
      </c>
      <c r="O273" s="15"/>
    </row>
    <row r="274" spans="1:15" x14ac:dyDescent="0.25">
      <c r="A274" s="93" t="s">
        <v>203</v>
      </c>
      <c r="B274" s="141" t="s">
        <v>1644</v>
      </c>
      <c r="C274" s="27" t="s">
        <v>333</v>
      </c>
      <c r="D274" s="12" t="s">
        <v>1648</v>
      </c>
      <c r="E274" s="27" t="s">
        <v>309</v>
      </c>
      <c r="F274" s="12" t="s">
        <v>1632</v>
      </c>
      <c r="G274" s="27" t="s">
        <v>334</v>
      </c>
      <c r="H274" s="145" t="s">
        <v>1637</v>
      </c>
      <c r="I274" s="89" t="s">
        <v>1603</v>
      </c>
      <c r="J274" s="100">
        <v>231611.76895</v>
      </c>
      <c r="K274" s="14">
        <v>66636.976219999997</v>
      </c>
      <c r="L274" s="14">
        <v>3484700.2659100001</v>
      </c>
      <c r="M274" s="14">
        <v>4419155.99345</v>
      </c>
      <c r="N274" s="101">
        <f t="shared" si="4"/>
        <v>15.045436946955281</v>
      </c>
      <c r="O274" s="15"/>
    </row>
    <row r="275" spans="1:15" x14ac:dyDescent="0.25">
      <c r="A275" s="93" t="s">
        <v>517</v>
      </c>
      <c r="B275" s="141" t="s">
        <v>1644</v>
      </c>
      <c r="C275" s="27" t="s">
        <v>333</v>
      </c>
      <c r="D275" s="12" t="s">
        <v>1648</v>
      </c>
      <c r="E275" s="27" t="s">
        <v>309</v>
      </c>
      <c r="F275" s="12" t="s">
        <v>1632</v>
      </c>
      <c r="G275" s="27" t="s">
        <v>334</v>
      </c>
      <c r="H275" s="145" t="s">
        <v>1638</v>
      </c>
      <c r="I275" s="89" t="s">
        <v>1603</v>
      </c>
      <c r="J275" s="100">
        <v>308166.81673999998</v>
      </c>
      <c r="K275" s="14">
        <v>850835.48481000005</v>
      </c>
      <c r="L275" s="14">
        <v>481410.97002000001</v>
      </c>
      <c r="M275" s="14">
        <v>2322391.03731</v>
      </c>
      <c r="N275" s="101">
        <f t="shared" si="4"/>
        <v>1.5621765351399464</v>
      </c>
      <c r="O275" s="15"/>
    </row>
    <row r="276" spans="1:15" x14ac:dyDescent="0.25">
      <c r="A276" s="93" t="s">
        <v>204</v>
      </c>
      <c r="B276" s="141" t="s">
        <v>1644</v>
      </c>
      <c r="C276" s="27" t="s">
        <v>333</v>
      </c>
      <c r="D276" s="12" t="s">
        <v>1648</v>
      </c>
      <c r="E276" s="27" t="s">
        <v>309</v>
      </c>
      <c r="F276" s="12" t="s">
        <v>1632</v>
      </c>
      <c r="G276" s="27" t="s">
        <v>334</v>
      </c>
      <c r="H276" s="145" t="s">
        <v>1639</v>
      </c>
      <c r="I276" s="89" t="s">
        <v>1603</v>
      </c>
      <c r="J276" s="100">
        <v>279812.34084999998</v>
      </c>
      <c r="K276" s="14">
        <v>613388.46851000004</v>
      </c>
      <c r="L276" s="14">
        <v>1057628.25764</v>
      </c>
      <c r="M276" s="14">
        <v>2049964.84812</v>
      </c>
      <c r="N276" s="101">
        <f t="shared" si="4"/>
        <v>3.77977702637128</v>
      </c>
      <c r="O276" s="15"/>
    </row>
    <row r="277" spans="1:15" x14ac:dyDescent="0.25">
      <c r="A277" s="93" t="s">
        <v>518</v>
      </c>
      <c r="B277" s="141" t="s">
        <v>1644</v>
      </c>
      <c r="C277" s="27" t="s">
        <v>333</v>
      </c>
      <c r="D277" s="12" t="s">
        <v>1648</v>
      </c>
      <c r="E277" s="27" t="s">
        <v>309</v>
      </c>
      <c r="F277" s="12" t="s">
        <v>1632</v>
      </c>
      <c r="G277" s="27" t="s">
        <v>334</v>
      </c>
      <c r="H277" s="145" t="s">
        <v>1640</v>
      </c>
      <c r="I277" s="89" t="s">
        <v>1603</v>
      </c>
      <c r="J277" s="100">
        <v>224859.22764</v>
      </c>
      <c r="K277" s="14">
        <v>48761.640650000001</v>
      </c>
      <c r="L277" s="14">
        <v>2748139.75997</v>
      </c>
      <c r="M277" s="14">
        <v>1167790.7336299999</v>
      </c>
      <c r="N277" s="101">
        <f t="shared" si="4"/>
        <v>12.221600993710503</v>
      </c>
      <c r="O277" s="15"/>
    </row>
    <row r="278" spans="1:15" x14ac:dyDescent="0.25">
      <c r="A278" s="93" t="s">
        <v>205</v>
      </c>
      <c r="B278" s="141" t="s">
        <v>1644</v>
      </c>
      <c r="C278" s="27" t="s">
        <v>333</v>
      </c>
      <c r="D278" s="12" t="s">
        <v>1648</v>
      </c>
      <c r="E278" s="27" t="s">
        <v>309</v>
      </c>
      <c r="F278" s="12" t="s">
        <v>1633</v>
      </c>
      <c r="G278" s="27" t="s">
        <v>334</v>
      </c>
      <c r="H278" s="145" t="s">
        <v>1635</v>
      </c>
      <c r="I278" s="89" t="s">
        <v>1603</v>
      </c>
      <c r="J278" s="100">
        <v>245497.34518</v>
      </c>
      <c r="K278" s="14">
        <v>0</v>
      </c>
      <c r="L278" s="14">
        <v>2883387.99908</v>
      </c>
      <c r="M278" s="14">
        <v>1142775.1641599999</v>
      </c>
      <c r="N278" s="101">
        <f t="shared" si="4"/>
        <v>11.745088310286549</v>
      </c>
      <c r="O278" s="15"/>
    </row>
    <row r="279" spans="1:15" x14ac:dyDescent="0.25">
      <c r="A279" s="93" t="s">
        <v>519</v>
      </c>
      <c r="B279" s="141" t="s">
        <v>1644</v>
      </c>
      <c r="C279" s="27" t="s">
        <v>333</v>
      </c>
      <c r="D279" s="12" t="s">
        <v>1648</v>
      </c>
      <c r="E279" s="27" t="s">
        <v>309</v>
      </c>
      <c r="F279" s="12" t="s">
        <v>1633</v>
      </c>
      <c r="G279" s="27" t="s">
        <v>334</v>
      </c>
      <c r="H279" s="145" t="s">
        <v>1636</v>
      </c>
      <c r="I279" s="89" t="s">
        <v>1603</v>
      </c>
      <c r="J279" s="100">
        <v>231626.05627999999</v>
      </c>
      <c r="K279" s="14">
        <v>0</v>
      </c>
      <c r="L279" s="14">
        <v>3037382.1173399999</v>
      </c>
      <c r="M279" s="14">
        <v>1047036.78267</v>
      </c>
      <c r="N279" s="101">
        <f t="shared" si="4"/>
        <v>13.11330066280745</v>
      </c>
      <c r="O279" s="15"/>
    </row>
    <row r="280" spans="1:15" x14ac:dyDescent="0.25">
      <c r="A280" s="93" t="s">
        <v>206</v>
      </c>
      <c r="B280" s="141" t="s">
        <v>1644</v>
      </c>
      <c r="C280" s="27" t="s">
        <v>333</v>
      </c>
      <c r="D280" s="12" t="s">
        <v>1648</v>
      </c>
      <c r="E280" s="27" t="s">
        <v>309</v>
      </c>
      <c r="F280" s="12" t="s">
        <v>1633</v>
      </c>
      <c r="G280" s="27" t="s">
        <v>334</v>
      </c>
      <c r="H280" s="145" t="s">
        <v>1637</v>
      </c>
      <c r="I280" s="89" t="s">
        <v>1603</v>
      </c>
      <c r="J280" s="100">
        <v>250584.49992</v>
      </c>
      <c r="K280" s="14">
        <v>0</v>
      </c>
      <c r="L280" s="14">
        <v>3082964.0046100002</v>
      </c>
      <c r="M280" s="14">
        <v>4175579.2491199998</v>
      </c>
      <c r="N280" s="101">
        <f t="shared" si="4"/>
        <v>12.303091394696191</v>
      </c>
      <c r="O280" s="15"/>
    </row>
    <row r="281" spans="1:15" x14ac:dyDescent="0.25">
      <c r="A281" s="93" t="s">
        <v>520</v>
      </c>
      <c r="B281" s="141" t="s">
        <v>1644</v>
      </c>
      <c r="C281" s="27" t="s">
        <v>333</v>
      </c>
      <c r="D281" s="12" t="s">
        <v>1648</v>
      </c>
      <c r="E281" s="27" t="s">
        <v>309</v>
      </c>
      <c r="F281" s="12" t="s">
        <v>1633</v>
      </c>
      <c r="G281" s="27" t="s">
        <v>334</v>
      </c>
      <c r="H281" s="145" t="s">
        <v>1638</v>
      </c>
      <c r="I281" s="89" t="s">
        <v>1603</v>
      </c>
      <c r="J281" s="100">
        <v>238557.66396999999</v>
      </c>
      <c r="K281" s="14">
        <v>881105.42043000006</v>
      </c>
      <c r="L281" s="14">
        <v>614802.74176</v>
      </c>
      <c r="M281" s="14">
        <v>2231423.0377000002</v>
      </c>
      <c r="N281" s="101">
        <f t="shared" si="4"/>
        <v>2.5771661724408697</v>
      </c>
      <c r="O281" s="15"/>
    </row>
    <row r="282" spans="1:15" x14ac:dyDescent="0.25">
      <c r="A282" s="93" t="s">
        <v>207</v>
      </c>
      <c r="B282" s="141" t="s">
        <v>1644</v>
      </c>
      <c r="C282" s="27" t="s">
        <v>333</v>
      </c>
      <c r="D282" s="12" t="s">
        <v>1648</v>
      </c>
      <c r="E282" s="27" t="s">
        <v>309</v>
      </c>
      <c r="F282" s="12" t="s">
        <v>1633</v>
      </c>
      <c r="G282" s="27" t="s">
        <v>334</v>
      </c>
      <c r="H282" s="145" t="s">
        <v>1639</v>
      </c>
      <c r="I282" s="89" t="s">
        <v>1603</v>
      </c>
      <c r="J282" s="100">
        <v>240555.19179000001</v>
      </c>
      <c r="K282" s="14">
        <v>619093.63280000002</v>
      </c>
      <c r="L282" s="14">
        <v>1634237.0955099999</v>
      </c>
      <c r="M282" s="14">
        <v>1860516.7377899999</v>
      </c>
      <c r="N282" s="101">
        <f t="shared" si="4"/>
        <v>6.7936055894260514</v>
      </c>
      <c r="O282" s="15"/>
    </row>
    <row r="283" spans="1:15" x14ac:dyDescent="0.25">
      <c r="A283" s="93" t="s">
        <v>521</v>
      </c>
      <c r="B283" s="141" t="s">
        <v>1644</v>
      </c>
      <c r="C283" s="27" t="s">
        <v>333</v>
      </c>
      <c r="D283" s="12" t="s">
        <v>1648</v>
      </c>
      <c r="E283" s="27" t="s">
        <v>309</v>
      </c>
      <c r="F283" s="12" t="s">
        <v>1633</v>
      </c>
      <c r="G283" s="27" t="s">
        <v>334</v>
      </c>
      <c r="H283" s="145" t="s">
        <v>1640</v>
      </c>
      <c r="I283" s="89" t="s">
        <v>1603</v>
      </c>
      <c r="J283" s="100">
        <v>229632.85208000001</v>
      </c>
      <c r="K283" s="14">
        <v>33171.783280000003</v>
      </c>
      <c r="L283" s="14">
        <v>2231946.2160700001</v>
      </c>
      <c r="M283" s="14">
        <v>1371610.7595800001</v>
      </c>
      <c r="N283" s="101">
        <f t="shared" si="4"/>
        <v>9.7196293816549808</v>
      </c>
      <c r="O283" s="15"/>
    </row>
    <row r="284" spans="1:15" x14ac:dyDescent="0.25">
      <c r="A284" s="93" t="s">
        <v>522</v>
      </c>
      <c r="B284" s="141" t="s">
        <v>1644</v>
      </c>
      <c r="C284" s="27" t="s">
        <v>333</v>
      </c>
      <c r="D284" s="12" t="s">
        <v>1648</v>
      </c>
      <c r="E284" s="27" t="s">
        <v>309</v>
      </c>
      <c r="F284" s="12" t="s">
        <v>1634</v>
      </c>
      <c r="G284" s="27" t="s">
        <v>334</v>
      </c>
      <c r="H284" s="145" t="s">
        <v>1635</v>
      </c>
      <c r="I284" s="89" t="s">
        <v>1603</v>
      </c>
      <c r="J284" s="100">
        <v>231402.29931</v>
      </c>
      <c r="K284" s="14">
        <v>67706.137090000004</v>
      </c>
      <c r="L284" s="14">
        <v>2901859.6417299998</v>
      </c>
      <c r="M284" s="14">
        <v>1197943.98566</v>
      </c>
      <c r="N284" s="101">
        <f t="shared" si="4"/>
        <v>12.540323282797202</v>
      </c>
      <c r="O284" s="15"/>
    </row>
    <row r="285" spans="1:15" x14ac:dyDescent="0.25">
      <c r="A285" s="93" t="s">
        <v>523</v>
      </c>
      <c r="B285" s="141" t="s">
        <v>1644</v>
      </c>
      <c r="C285" s="27" t="s">
        <v>333</v>
      </c>
      <c r="D285" s="12" t="s">
        <v>1648</v>
      </c>
      <c r="E285" s="27" t="s">
        <v>309</v>
      </c>
      <c r="F285" s="12" t="s">
        <v>1634</v>
      </c>
      <c r="G285" s="27" t="s">
        <v>334</v>
      </c>
      <c r="H285" s="145" t="s">
        <v>1636</v>
      </c>
      <c r="I285" s="89" t="s">
        <v>1603</v>
      </c>
      <c r="J285" s="100">
        <v>234476.90469</v>
      </c>
      <c r="K285" s="14">
        <v>0</v>
      </c>
      <c r="L285" s="14">
        <v>3381715.37047</v>
      </c>
      <c r="M285" s="14">
        <v>917530.04220999999</v>
      </c>
      <c r="N285" s="101">
        <f t="shared" si="4"/>
        <v>14.422381491861376</v>
      </c>
      <c r="O285" s="15"/>
    </row>
    <row r="286" spans="1:15" x14ac:dyDescent="0.25">
      <c r="A286" s="93" t="s">
        <v>524</v>
      </c>
      <c r="B286" s="141" t="s">
        <v>1644</v>
      </c>
      <c r="C286" s="27" t="s">
        <v>333</v>
      </c>
      <c r="D286" s="12" t="s">
        <v>1648</v>
      </c>
      <c r="E286" s="27" t="s">
        <v>309</v>
      </c>
      <c r="F286" s="12" t="s">
        <v>1634</v>
      </c>
      <c r="G286" s="27" t="s">
        <v>334</v>
      </c>
      <c r="H286" s="145" t="s">
        <v>1637</v>
      </c>
      <c r="I286" s="89" t="s">
        <v>1603</v>
      </c>
      <c r="J286" s="100">
        <v>243110.36207999999</v>
      </c>
      <c r="K286" s="14">
        <v>179552.63172</v>
      </c>
      <c r="L286" s="14">
        <v>3846877.2732199999</v>
      </c>
      <c r="M286" s="14">
        <v>4511884.2209000001</v>
      </c>
      <c r="N286" s="101">
        <f t="shared" si="4"/>
        <v>15.823584154566449</v>
      </c>
      <c r="O286" s="15"/>
    </row>
    <row r="287" spans="1:15" x14ac:dyDescent="0.25">
      <c r="A287" s="93" t="s">
        <v>525</v>
      </c>
      <c r="B287" s="141" t="s">
        <v>1644</v>
      </c>
      <c r="C287" s="27" t="s">
        <v>333</v>
      </c>
      <c r="D287" s="12" t="s">
        <v>1648</v>
      </c>
      <c r="E287" s="27" t="s">
        <v>309</v>
      </c>
      <c r="F287" s="12" t="s">
        <v>1634</v>
      </c>
      <c r="G287" s="27" t="s">
        <v>334</v>
      </c>
      <c r="H287" s="145" t="s">
        <v>1638</v>
      </c>
      <c r="I287" s="89" t="s">
        <v>1603</v>
      </c>
      <c r="J287" s="100">
        <v>240574.03625999999</v>
      </c>
      <c r="K287" s="14">
        <v>863529.19281000004</v>
      </c>
      <c r="L287" s="14">
        <v>598359.55108999996</v>
      </c>
      <c r="M287" s="14">
        <v>2183460.2668099999</v>
      </c>
      <c r="N287" s="101">
        <f t="shared" si="4"/>
        <v>2.4872158292398763</v>
      </c>
      <c r="O287" s="15"/>
    </row>
    <row r="288" spans="1:15" x14ac:dyDescent="0.25">
      <c r="A288" s="93" t="s">
        <v>526</v>
      </c>
      <c r="B288" s="141" t="s">
        <v>1644</v>
      </c>
      <c r="C288" s="27" t="s">
        <v>333</v>
      </c>
      <c r="D288" s="12" t="s">
        <v>1648</v>
      </c>
      <c r="E288" s="27" t="s">
        <v>309</v>
      </c>
      <c r="F288" s="12" t="s">
        <v>1634</v>
      </c>
      <c r="G288" s="27" t="s">
        <v>334</v>
      </c>
      <c r="H288" s="145" t="s">
        <v>1639</v>
      </c>
      <c r="I288" s="89" t="s">
        <v>1603</v>
      </c>
      <c r="J288" s="100">
        <v>230417.34481000001</v>
      </c>
      <c r="K288" s="14">
        <v>771715.12360000005</v>
      </c>
      <c r="L288" s="14">
        <v>1014224.19252</v>
      </c>
      <c r="M288" s="14">
        <v>2189447.14371</v>
      </c>
      <c r="N288" s="101">
        <f t="shared" si="4"/>
        <v>4.4016833600626715</v>
      </c>
      <c r="O288" s="15"/>
    </row>
    <row r="289" spans="1:15" x14ac:dyDescent="0.25">
      <c r="A289" s="93" t="s">
        <v>527</v>
      </c>
      <c r="B289" s="141" t="s">
        <v>1644</v>
      </c>
      <c r="C289" s="27" t="s">
        <v>333</v>
      </c>
      <c r="D289" s="12" t="s">
        <v>1648</v>
      </c>
      <c r="E289" s="27" t="s">
        <v>309</v>
      </c>
      <c r="F289" s="12" t="s">
        <v>1634</v>
      </c>
      <c r="G289" s="27" t="s">
        <v>334</v>
      </c>
      <c r="H289" s="145" t="s">
        <v>1640</v>
      </c>
      <c r="I289" s="89" t="s">
        <v>1603</v>
      </c>
      <c r="J289" s="100">
        <v>231849.02504000001</v>
      </c>
      <c r="K289" s="14">
        <v>34005.628080000002</v>
      </c>
      <c r="L289" s="14">
        <v>3005119.1117799999</v>
      </c>
      <c r="M289" s="14">
        <v>966038.46499000001</v>
      </c>
      <c r="N289" s="101">
        <f t="shared" si="4"/>
        <v>12.96153439188083</v>
      </c>
      <c r="O289" s="15"/>
    </row>
    <row r="290" spans="1:15" x14ac:dyDescent="0.25">
      <c r="A290" s="94" t="s">
        <v>528</v>
      </c>
      <c r="B290" s="141" t="s">
        <v>1644</v>
      </c>
      <c r="C290" s="27" t="s">
        <v>333</v>
      </c>
      <c r="D290" s="145" t="s">
        <v>1647</v>
      </c>
      <c r="E290" s="27" t="s">
        <v>309</v>
      </c>
      <c r="F290" s="12" t="s">
        <v>1619</v>
      </c>
      <c r="G290" s="27" t="s">
        <v>334</v>
      </c>
      <c r="H290" s="145" t="s">
        <v>1635</v>
      </c>
      <c r="I290" s="89" t="s">
        <v>1603</v>
      </c>
      <c r="J290" s="102">
        <v>88249.924650000001</v>
      </c>
      <c r="K290" s="16">
        <v>747598.75948999997</v>
      </c>
      <c r="L290" s="16">
        <v>0</v>
      </c>
      <c r="M290" s="17"/>
      <c r="N290" s="103">
        <f t="shared" si="4"/>
        <v>0</v>
      </c>
      <c r="O290" s="18"/>
    </row>
    <row r="291" spans="1:15" x14ac:dyDescent="0.25">
      <c r="A291" s="94" t="s">
        <v>529</v>
      </c>
      <c r="B291" s="141" t="s">
        <v>1644</v>
      </c>
      <c r="C291" s="27" t="s">
        <v>333</v>
      </c>
      <c r="D291" s="12" t="s">
        <v>1647</v>
      </c>
      <c r="E291" s="27" t="s">
        <v>309</v>
      </c>
      <c r="F291" s="12" t="s">
        <v>1619</v>
      </c>
      <c r="G291" s="27" t="s">
        <v>334</v>
      </c>
      <c r="H291" s="145" t="s">
        <v>1636</v>
      </c>
      <c r="I291" s="89" t="s">
        <v>1603</v>
      </c>
      <c r="J291" s="102">
        <v>195261.78398000001</v>
      </c>
      <c r="K291" s="16">
        <v>1170458.1693200001</v>
      </c>
      <c r="L291" s="16">
        <v>0</v>
      </c>
      <c r="M291" s="17"/>
      <c r="N291" s="103">
        <f t="shared" si="4"/>
        <v>0</v>
      </c>
      <c r="O291" s="18"/>
    </row>
    <row r="292" spans="1:15" x14ac:dyDescent="0.25">
      <c r="A292" s="94" t="s">
        <v>530</v>
      </c>
      <c r="B292" s="141" t="s">
        <v>1644</v>
      </c>
      <c r="C292" s="27" t="s">
        <v>333</v>
      </c>
      <c r="D292" s="12" t="s">
        <v>1647</v>
      </c>
      <c r="E292" s="27" t="s">
        <v>309</v>
      </c>
      <c r="F292" s="12" t="s">
        <v>1619</v>
      </c>
      <c r="G292" s="27" t="s">
        <v>334</v>
      </c>
      <c r="H292" s="145" t="s">
        <v>1637</v>
      </c>
      <c r="I292" s="89" t="s">
        <v>1603</v>
      </c>
      <c r="J292" s="102">
        <v>86355.659880000007</v>
      </c>
      <c r="K292" s="16">
        <v>713599.34207999997</v>
      </c>
      <c r="L292" s="16">
        <v>0</v>
      </c>
      <c r="M292" s="17"/>
      <c r="N292" s="103">
        <f t="shared" si="4"/>
        <v>0</v>
      </c>
      <c r="O292" s="18"/>
    </row>
    <row r="293" spans="1:15" x14ac:dyDescent="0.25">
      <c r="A293" s="94" t="s">
        <v>531</v>
      </c>
      <c r="B293" s="141" t="s">
        <v>1644</v>
      </c>
      <c r="C293" s="27" t="s">
        <v>333</v>
      </c>
      <c r="D293" s="12" t="s">
        <v>1647</v>
      </c>
      <c r="E293" s="27" t="s">
        <v>309</v>
      </c>
      <c r="F293" s="12" t="s">
        <v>1619</v>
      </c>
      <c r="G293" s="27" t="s">
        <v>334</v>
      </c>
      <c r="H293" s="145" t="s">
        <v>1638</v>
      </c>
      <c r="I293" s="89" t="s">
        <v>1603</v>
      </c>
      <c r="J293" s="102">
        <v>176288.85995000001</v>
      </c>
      <c r="K293" s="16">
        <v>1115648.0518400001</v>
      </c>
      <c r="L293" s="16">
        <v>0</v>
      </c>
      <c r="M293" s="17"/>
      <c r="N293" s="103">
        <f t="shared" si="4"/>
        <v>0</v>
      </c>
      <c r="O293" s="18"/>
    </row>
    <row r="294" spans="1:15" x14ac:dyDescent="0.25">
      <c r="A294" s="94" t="s">
        <v>532</v>
      </c>
      <c r="B294" s="141" t="s">
        <v>1644</v>
      </c>
      <c r="C294" s="27" t="s">
        <v>333</v>
      </c>
      <c r="D294" s="12" t="s">
        <v>1647</v>
      </c>
      <c r="E294" s="27" t="s">
        <v>309</v>
      </c>
      <c r="F294" s="12" t="s">
        <v>1619</v>
      </c>
      <c r="G294" s="27" t="s">
        <v>334</v>
      </c>
      <c r="H294" s="145" t="s">
        <v>1639</v>
      </c>
      <c r="I294" s="89" t="s">
        <v>1603</v>
      </c>
      <c r="J294" s="102">
        <v>200021.99343</v>
      </c>
      <c r="K294" s="16">
        <v>1180702.7686399999</v>
      </c>
      <c r="L294" s="16">
        <v>0</v>
      </c>
      <c r="M294" s="17"/>
      <c r="N294" s="103">
        <f t="shared" si="4"/>
        <v>0</v>
      </c>
      <c r="O294" s="18"/>
    </row>
    <row r="295" spans="1:15" x14ac:dyDescent="0.25">
      <c r="A295" s="94" t="s">
        <v>533</v>
      </c>
      <c r="B295" s="141" t="s">
        <v>1644</v>
      </c>
      <c r="C295" s="27" t="s">
        <v>333</v>
      </c>
      <c r="D295" s="12" t="s">
        <v>1647</v>
      </c>
      <c r="E295" s="27" t="s">
        <v>309</v>
      </c>
      <c r="F295" s="12" t="s">
        <v>1619</v>
      </c>
      <c r="G295" s="27" t="s">
        <v>334</v>
      </c>
      <c r="H295" s="145" t="s">
        <v>1640</v>
      </c>
      <c r="I295" s="89" t="s">
        <v>1603</v>
      </c>
      <c r="J295" s="102">
        <v>197931.24103</v>
      </c>
      <c r="K295" s="16">
        <v>1154432.9067599999</v>
      </c>
      <c r="L295" s="16">
        <v>0</v>
      </c>
      <c r="M295" s="17"/>
      <c r="N295" s="103">
        <f t="shared" si="4"/>
        <v>0</v>
      </c>
      <c r="O295" s="18"/>
    </row>
    <row r="296" spans="1:15" x14ac:dyDescent="0.25">
      <c r="A296" s="94" t="s">
        <v>534</v>
      </c>
      <c r="B296" s="141" t="s">
        <v>1644</v>
      </c>
      <c r="C296" s="27" t="s">
        <v>333</v>
      </c>
      <c r="D296" s="12" t="s">
        <v>1647</v>
      </c>
      <c r="E296" s="27" t="s">
        <v>309</v>
      </c>
      <c r="F296" s="12" t="s">
        <v>1620</v>
      </c>
      <c r="G296" s="27" t="s">
        <v>334</v>
      </c>
      <c r="H296" s="145" t="s">
        <v>1635</v>
      </c>
      <c r="I296" s="89" t="s">
        <v>1603</v>
      </c>
      <c r="J296" s="102">
        <v>358088.31805</v>
      </c>
      <c r="K296" s="16">
        <v>1170932.5010599999</v>
      </c>
      <c r="L296" s="16">
        <v>0</v>
      </c>
      <c r="M296" s="17"/>
      <c r="N296" s="103">
        <f t="shared" si="4"/>
        <v>0</v>
      </c>
      <c r="O296" s="18"/>
    </row>
    <row r="297" spans="1:15" x14ac:dyDescent="0.25">
      <c r="A297" s="94" t="s">
        <v>535</v>
      </c>
      <c r="B297" s="141" t="s">
        <v>1644</v>
      </c>
      <c r="C297" s="27" t="s">
        <v>333</v>
      </c>
      <c r="D297" s="12" t="s">
        <v>1647</v>
      </c>
      <c r="E297" s="27" t="s">
        <v>309</v>
      </c>
      <c r="F297" s="12" t="s">
        <v>1620</v>
      </c>
      <c r="G297" s="27" t="s">
        <v>334</v>
      </c>
      <c r="H297" s="145" t="s">
        <v>1636</v>
      </c>
      <c r="I297" s="89" t="s">
        <v>1603</v>
      </c>
      <c r="J297" s="102">
        <v>283467.32540999999</v>
      </c>
      <c r="K297" s="16">
        <v>940741.80834999995</v>
      </c>
      <c r="L297" s="16">
        <v>0</v>
      </c>
      <c r="M297" s="17"/>
      <c r="N297" s="103">
        <f t="shared" si="4"/>
        <v>0</v>
      </c>
      <c r="O297" s="18"/>
    </row>
    <row r="298" spans="1:15" x14ac:dyDescent="0.25">
      <c r="A298" s="94" t="s">
        <v>536</v>
      </c>
      <c r="B298" s="141" t="s">
        <v>1644</v>
      </c>
      <c r="C298" s="27" t="s">
        <v>333</v>
      </c>
      <c r="D298" s="12" t="s">
        <v>1647</v>
      </c>
      <c r="E298" s="27" t="s">
        <v>309</v>
      </c>
      <c r="F298" s="12" t="s">
        <v>1620</v>
      </c>
      <c r="G298" s="27" t="s">
        <v>334</v>
      </c>
      <c r="H298" s="145" t="s">
        <v>1637</v>
      </c>
      <c r="I298" s="89" t="s">
        <v>1603</v>
      </c>
      <c r="J298" s="102">
        <v>136562.61571000001</v>
      </c>
      <c r="K298" s="16">
        <v>667913.61063000001</v>
      </c>
      <c r="L298" s="16">
        <v>0</v>
      </c>
      <c r="M298" s="17"/>
      <c r="N298" s="103">
        <f t="shared" si="4"/>
        <v>0</v>
      </c>
      <c r="O298" s="18"/>
    </row>
    <row r="299" spans="1:15" x14ac:dyDescent="0.25">
      <c r="A299" s="94" t="s">
        <v>537</v>
      </c>
      <c r="B299" s="141" t="s">
        <v>1644</v>
      </c>
      <c r="C299" s="27" t="s">
        <v>333</v>
      </c>
      <c r="D299" s="12" t="s">
        <v>1647</v>
      </c>
      <c r="E299" s="27" t="s">
        <v>309</v>
      </c>
      <c r="F299" s="12" t="s">
        <v>1620</v>
      </c>
      <c r="G299" s="27" t="s">
        <v>334</v>
      </c>
      <c r="H299" s="145" t="s">
        <v>1638</v>
      </c>
      <c r="I299" s="89" t="s">
        <v>1603</v>
      </c>
      <c r="J299" s="102">
        <v>312412.87738000002</v>
      </c>
      <c r="K299" s="16">
        <v>1043979.79208</v>
      </c>
      <c r="L299" s="16">
        <v>0</v>
      </c>
      <c r="M299" s="17"/>
      <c r="N299" s="103">
        <f t="shared" si="4"/>
        <v>0</v>
      </c>
      <c r="O299" s="18"/>
    </row>
    <row r="300" spans="1:15" x14ac:dyDescent="0.25">
      <c r="A300" s="94" t="s">
        <v>64</v>
      </c>
      <c r="B300" s="141" t="s">
        <v>1644</v>
      </c>
      <c r="C300" s="27" t="s">
        <v>333</v>
      </c>
      <c r="D300" s="12" t="s">
        <v>1647</v>
      </c>
      <c r="E300" s="27" t="s">
        <v>309</v>
      </c>
      <c r="F300" s="12" t="s">
        <v>1620</v>
      </c>
      <c r="G300" s="27" t="s">
        <v>334</v>
      </c>
      <c r="H300" s="145" t="s">
        <v>1639</v>
      </c>
      <c r="I300" s="89" t="s">
        <v>1603</v>
      </c>
      <c r="J300" s="102">
        <v>292312.81202999997</v>
      </c>
      <c r="K300" s="16">
        <v>1130435.6475500001</v>
      </c>
      <c r="L300" s="16">
        <v>0</v>
      </c>
      <c r="M300" s="17"/>
      <c r="N300" s="103">
        <f t="shared" si="4"/>
        <v>0</v>
      </c>
      <c r="O300" s="18"/>
    </row>
    <row r="301" spans="1:15" x14ac:dyDescent="0.25">
      <c r="A301" s="94" t="s">
        <v>538</v>
      </c>
      <c r="B301" s="141" t="s">
        <v>1644</v>
      </c>
      <c r="C301" s="27" t="s">
        <v>333</v>
      </c>
      <c r="D301" s="12" t="s">
        <v>1647</v>
      </c>
      <c r="E301" s="27" t="s">
        <v>309</v>
      </c>
      <c r="F301" s="12" t="s">
        <v>1620</v>
      </c>
      <c r="G301" s="27" t="s">
        <v>334</v>
      </c>
      <c r="H301" s="145" t="s">
        <v>1640</v>
      </c>
      <c r="I301" s="89" t="s">
        <v>1603</v>
      </c>
      <c r="J301" s="102">
        <v>290674.67843000003</v>
      </c>
      <c r="K301" s="16">
        <v>966567.69675999996</v>
      </c>
      <c r="L301" s="16">
        <v>0</v>
      </c>
      <c r="M301" s="17"/>
      <c r="N301" s="103">
        <f t="shared" si="4"/>
        <v>0</v>
      </c>
      <c r="O301" s="18"/>
    </row>
    <row r="302" spans="1:15" x14ac:dyDescent="0.25">
      <c r="A302" s="94" t="s">
        <v>65</v>
      </c>
      <c r="B302" s="141" t="s">
        <v>1644</v>
      </c>
      <c r="C302" s="27" t="s">
        <v>333</v>
      </c>
      <c r="D302" s="12" t="s">
        <v>1647</v>
      </c>
      <c r="E302" s="27" t="s">
        <v>309</v>
      </c>
      <c r="F302" s="12" t="s">
        <v>1621</v>
      </c>
      <c r="G302" s="27" t="s">
        <v>334</v>
      </c>
      <c r="H302" s="145" t="s">
        <v>1635</v>
      </c>
      <c r="I302" s="89" t="s">
        <v>1603</v>
      </c>
      <c r="J302" s="102">
        <v>186308.62757000001</v>
      </c>
      <c r="K302" s="16">
        <v>1268213.1843300001</v>
      </c>
      <c r="L302" s="16">
        <v>0</v>
      </c>
      <c r="M302" s="17"/>
      <c r="N302" s="103">
        <f t="shared" si="4"/>
        <v>0</v>
      </c>
      <c r="O302" s="18"/>
    </row>
    <row r="303" spans="1:15" x14ac:dyDescent="0.25">
      <c r="A303" s="94" t="s">
        <v>539</v>
      </c>
      <c r="B303" s="141" t="s">
        <v>1644</v>
      </c>
      <c r="C303" s="27" t="s">
        <v>333</v>
      </c>
      <c r="D303" s="12" t="s">
        <v>1647</v>
      </c>
      <c r="E303" s="27" t="s">
        <v>309</v>
      </c>
      <c r="F303" s="12" t="s">
        <v>1621</v>
      </c>
      <c r="G303" s="27" t="s">
        <v>334</v>
      </c>
      <c r="H303" s="145" t="s">
        <v>1636</v>
      </c>
      <c r="I303" s="89" t="s">
        <v>1603</v>
      </c>
      <c r="J303" s="102">
        <v>164693.35732000001</v>
      </c>
      <c r="K303" s="16">
        <v>1136163.54424</v>
      </c>
      <c r="L303" s="16">
        <v>0</v>
      </c>
      <c r="M303" s="17"/>
      <c r="N303" s="103">
        <f t="shared" si="4"/>
        <v>0</v>
      </c>
      <c r="O303" s="18"/>
    </row>
    <row r="304" spans="1:15" x14ac:dyDescent="0.25">
      <c r="A304" s="94" t="s">
        <v>66</v>
      </c>
      <c r="B304" s="141" t="s">
        <v>1644</v>
      </c>
      <c r="C304" s="27" t="s">
        <v>333</v>
      </c>
      <c r="D304" s="12" t="s">
        <v>1647</v>
      </c>
      <c r="E304" s="27" t="s">
        <v>309</v>
      </c>
      <c r="F304" s="12" t="s">
        <v>1621</v>
      </c>
      <c r="G304" s="27" t="s">
        <v>334</v>
      </c>
      <c r="H304" s="145" t="s">
        <v>1637</v>
      </c>
      <c r="I304" s="89" t="s">
        <v>1603</v>
      </c>
      <c r="J304" s="102">
        <v>187857.21424999999</v>
      </c>
      <c r="K304" s="16">
        <v>1172649.8914600001</v>
      </c>
      <c r="L304" s="16">
        <v>0</v>
      </c>
      <c r="M304" s="17"/>
      <c r="N304" s="103">
        <f t="shared" si="4"/>
        <v>0</v>
      </c>
      <c r="O304" s="18"/>
    </row>
    <row r="305" spans="1:15" x14ac:dyDescent="0.25">
      <c r="A305" s="94" t="s">
        <v>540</v>
      </c>
      <c r="B305" s="141" t="s">
        <v>1644</v>
      </c>
      <c r="C305" s="27" t="s">
        <v>333</v>
      </c>
      <c r="D305" s="12" t="s">
        <v>1647</v>
      </c>
      <c r="E305" s="27" t="s">
        <v>309</v>
      </c>
      <c r="F305" s="12" t="s">
        <v>1621</v>
      </c>
      <c r="G305" s="27" t="s">
        <v>334</v>
      </c>
      <c r="H305" s="145" t="s">
        <v>1638</v>
      </c>
      <c r="I305" s="89" t="s">
        <v>1603</v>
      </c>
      <c r="J305" s="102">
        <v>187236.71643</v>
      </c>
      <c r="K305" s="16">
        <v>1217186.3229799999</v>
      </c>
      <c r="L305" s="16">
        <v>0</v>
      </c>
      <c r="M305" s="17"/>
      <c r="N305" s="103">
        <f t="shared" si="4"/>
        <v>0</v>
      </c>
      <c r="O305" s="18"/>
    </row>
    <row r="306" spans="1:15" x14ac:dyDescent="0.25">
      <c r="A306" s="94" t="s">
        <v>67</v>
      </c>
      <c r="B306" s="141" t="s">
        <v>1644</v>
      </c>
      <c r="C306" s="27" t="s">
        <v>333</v>
      </c>
      <c r="D306" s="12" t="s">
        <v>1647</v>
      </c>
      <c r="E306" s="27" t="s">
        <v>309</v>
      </c>
      <c r="F306" s="12" t="s">
        <v>1621</v>
      </c>
      <c r="G306" s="27" t="s">
        <v>334</v>
      </c>
      <c r="H306" s="145" t="s">
        <v>1639</v>
      </c>
      <c r="I306" s="89" t="s">
        <v>1603</v>
      </c>
      <c r="J306" s="102">
        <v>177174.58515</v>
      </c>
      <c r="K306" s="16">
        <v>1174467.08675</v>
      </c>
      <c r="L306" s="16">
        <v>0</v>
      </c>
      <c r="M306" s="17"/>
      <c r="N306" s="103">
        <f t="shared" si="4"/>
        <v>0</v>
      </c>
      <c r="O306" s="18"/>
    </row>
    <row r="307" spans="1:15" x14ac:dyDescent="0.25">
      <c r="A307" s="94" t="s">
        <v>541</v>
      </c>
      <c r="B307" s="141" t="s">
        <v>1644</v>
      </c>
      <c r="C307" s="27" t="s">
        <v>333</v>
      </c>
      <c r="D307" s="12" t="s">
        <v>1647</v>
      </c>
      <c r="E307" s="27" t="s">
        <v>309</v>
      </c>
      <c r="F307" s="12" t="s">
        <v>1621</v>
      </c>
      <c r="G307" s="27" t="s">
        <v>334</v>
      </c>
      <c r="H307" s="145" t="s">
        <v>1640</v>
      </c>
      <c r="I307" s="89" t="s">
        <v>1603</v>
      </c>
      <c r="J307" s="102">
        <v>169276.61653</v>
      </c>
      <c r="K307" s="16">
        <v>1072178.3560200001</v>
      </c>
      <c r="L307" s="16">
        <v>0</v>
      </c>
      <c r="M307" s="17"/>
      <c r="N307" s="103">
        <f t="shared" si="4"/>
        <v>0</v>
      </c>
      <c r="O307" s="18"/>
    </row>
    <row r="308" spans="1:15" x14ac:dyDescent="0.25">
      <c r="A308" s="94" t="s">
        <v>68</v>
      </c>
      <c r="B308" s="141" t="s">
        <v>1644</v>
      </c>
      <c r="C308" s="27" t="s">
        <v>333</v>
      </c>
      <c r="D308" s="12" t="s">
        <v>1647</v>
      </c>
      <c r="E308" s="27" t="s">
        <v>309</v>
      </c>
      <c r="F308" s="12" t="s">
        <v>1622</v>
      </c>
      <c r="G308" s="27" t="s">
        <v>334</v>
      </c>
      <c r="H308" s="145" t="s">
        <v>1635</v>
      </c>
      <c r="I308" s="89" t="s">
        <v>1603</v>
      </c>
      <c r="J308" s="102">
        <v>195104.74810999999</v>
      </c>
      <c r="K308" s="16">
        <v>1178004.94102</v>
      </c>
      <c r="L308" s="16">
        <v>0</v>
      </c>
      <c r="M308" s="17"/>
      <c r="N308" s="103">
        <f t="shared" si="4"/>
        <v>0</v>
      </c>
      <c r="O308" s="18"/>
    </row>
    <row r="309" spans="1:15" x14ac:dyDescent="0.25">
      <c r="A309" s="94" t="s">
        <v>542</v>
      </c>
      <c r="B309" s="141" t="s">
        <v>1644</v>
      </c>
      <c r="C309" s="27" t="s">
        <v>333</v>
      </c>
      <c r="D309" s="12" t="s">
        <v>1647</v>
      </c>
      <c r="E309" s="27" t="s">
        <v>309</v>
      </c>
      <c r="F309" s="12" t="s">
        <v>1622</v>
      </c>
      <c r="G309" s="27" t="s">
        <v>334</v>
      </c>
      <c r="H309" s="145" t="s">
        <v>1636</v>
      </c>
      <c r="I309" s="89" t="s">
        <v>1603</v>
      </c>
      <c r="J309" s="102">
        <v>195546.04612000001</v>
      </c>
      <c r="K309" s="16">
        <v>1226797.6906999999</v>
      </c>
      <c r="L309" s="16">
        <v>0</v>
      </c>
      <c r="M309" s="17"/>
      <c r="N309" s="103">
        <f t="shared" si="4"/>
        <v>0</v>
      </c>
      <c r="O309" s="18"/>
    </row>
    <row r="310" spans="1:15" x14ac:dyDescent="0.25">
      <c r="A310" s="94" t="s">
        <v>69</v>
      </c>
      <c r="B310" s="141" t="s">
        <v>1644</v>
      </c>
      <c r="C310" s="27" t="s">
        <v>333</v>
      </c>
      <c r="D310" s="12" t="s">
        <v>1647</v>
      </c>
      <c r="E310" s="27" t="s">
        <v>309</v>
      </c>
      <c r="F310" s="12" t="s">
        <v>1622</v>
      </c>
      <c r="G310" s="27" t="s">
        <v>334</v>
      </c>
      <c r="H310" s="145" t="s">
        <v>1637</v>
      </c>
      <c r="I310" s="89" t="s">
        <v>1603</v>
      </c>
      <c r="J310" s="102">
        <v>191855.53224999999</v>
      </c>
      <c r="K310" s="16">
        <v>1172224.5526000001</v>
      </c>
      <c r="L310" s="16">
        <v>0</v>
      </c>
      <c r="M310" s="17"/>
      <c r="N310" s="103">
        <f t="shared" si="4"/>
        <v>0</v>
      </c>
      <c r="O310" s="18"/>
    </row>
    <row r="311" spans="1:15" x14ac:dyDescent="0.25">
      <c r="A311" s="94" t="s">
        <v>543</v>
      </c>
      <c r="B311" s="141" t="s">
        <v>1644</v>
      </c>
      <c r="C311" s="27" t="s">
        <v>333</v>
      </c>
      <c r="D311" s="12" t="s">
        <v>1647</v>
      </c>
      <c r="E311" s="27" t="s">
        <v>309</v>
      </c>
      <c r="F311" s="12" t="s">
        <v>1622</v>
      </c>
      <c r="G311" s="27" t="s">
        <v>334</v>
      </c>
      <c r="H311" s="145" t="s">
        <v>1638</v>
      </c>
      <c r="I311" s="89" t="s">
        <v>1603</v>
      </c>
      <c r="J311" s="102">
        <v>193461.50914000001</v>
      </c>
      <c r="K311" s="16">
        <v>1204098.6942100001</v>
      </c>
      <c r="L311" s="16">
        <v>0</v>
      </c>
      <c r="M311" s="17"/>
      <c r="N311" s="103">
        <f t="shared" si="4"/>
        <v>0</v>
      </c>
      <c r="O311" s="18"/>
    </row>
    <row r="312" spans="1:15" x14ac:dyDescent="0.25">
      <c r="A312" s="94" t="s">
        <v>70</v>
      </c>
      <c r="B312" s="141" t="s">
        <v>1644</v>
      </c>
      <c r="C312" s="27" t="s">
        <v>333</v>
      </c>
      <c r="D312" s="12" t="s">
        <v>1647</v>
      </c>
      <c r="E312" s="27" t="s">
        <v>309</v>
      </c>
      <c r="F312" s="12" t="s">
        <v>1622</v>
      </c>
      <c r="G312" s="27" t="s">
        <v>334</v>
      </c>
      <c r="H312" s="145" t="s">
        <v>1639</v>
      </c>
      <c r="I312" s="89" t="s">
        <v>1603</v>
      </c>
      <c r="J312" s="102">
        <v>204375.66206999999</v>
      </c>
      <c r="K312" s="16">
        <v>1323653.3064900001</v>
      </c>
      <c r="L312" s="16">
        <v>0</v>
      </c>
      <c r="M312" s="17"/>
      <c r="N312" s="103">
        <f t="shared" si="4"/>
        <v>0</v>
      </c>
      <c r="O312" s="18"/>
    </row>
    <row r="313" spans="1:15" x14ac:dyDescent="0.25">
      <c r="A313" s="94" t="s">
        <v>544</v>
      </c>
      <c r="B313" s="141" t="s">
        <v>1644</v>
      </c>
      <c r="C313" s="27" t="s">
        <v>333</v>
      </c>
      <c r="D313" s="12" t="s">
        <v>1647</v>
      </c>
      <c r="E313" s="27" t="s">
        <v>309</v>
      </c>
      <c r="F313" s="12" t="s">
        <v>1622</v>
      </c>
      <c r="G313" s="27" t="s">
        <v>334</v>
      </c>
      <c r="H313" s="145" t="s">
        <v>1640</v>
      </c>
      <c r="I313" s="89" t="s">
        <v>1603</v>
      </c>
      <c r="J313" s="102">
        <v>200860.16922000001</v>
      </c>
      <c r="K313" s="16">
        <v>1227161.3395499999</v>
      </c>
      <c r="L313" s="16">
        <v>0</v>
      </c>
      <c r="M313" s="17"/>
      <c r="N313" s="103">
        <f t="shared" si="4"/>
        <v>0</v>
      </c>
      <c r="O313" s="18"/>
    </row>
    <row r="314" spans="1:15" x14ac:dyDescent="0.25">
      <c r="A314" s="94" t="s">
        <v>71</v>
      </c>
      <c r="B314" s="141" t="s">
        <v>1644</v>
      </c>
      <c r="C314" s="27" t="s">
        <v>333</v>
      </c>
      <c r="D314" s="12" t="s">
        <v>1647</v>
      </c>
      <c r="E314" s="27" t="s">
        <v>309</v>
      </c>
      <c r="F314" s="12" t="s">
        <v>1623</v>
      </c>
      <c r="G314" s="27" t="s">
        <v>334</v>
      </c>
      <c r="H314" s="145" t="s">
        <v>1635</v>
      </c>
      <c r="I314" s="89" t="s">
        <v>1603</v>
      </c>
      <c r="J314" s="102">
        <v>207811.34732</v>
      </c>
      <c r="K314" s="16">
        <v>1198333.51731</v>
      </c>
      <c r="L314" s="16">
        <v>0</v>
      </c>
      <c r="M314" s="17"/>
      <c r="N314" s="103">
        <f t="shared" si="4"/>
        <v>0</v>
      </c>
      <c r="O314" s="18"/>
    </row>
    <row r="315" spans="1:15" x14ac:dyDescent="0.25">
      <c r="A315" s="94" t="s">
        <v>545</v>
      </c>
      <c r="B315" s="141" t="s">
        <v>1644</v>
      </c>
      <c r="C315" s="27" t="s">
        <v>333</v>
      </c>
      <c r="D315" s="12" t="s">
        <v>1647</v>
      </c>
      <c r="E315" s="27" t="s">
        <v>309</v>
      </c>
      <c r="F315" s="12" t="s">
        <v>1623</v>
      </c>
      <c r="G315" s="27" t="s">
        <v>334</v>
      </c>
      <c r="H315" s="145" t="s">
        <v>1636</v>
      </c>
      <c r="I315" s="89" t="s">
        <v>1603</v>
      </c>
      <c r="J315" s="102">
        <v>207951.87591</v>
      </c>
      <c r="K315" s="16">
        <v>1220349.23639</v>
      </c>
      <c r="L315" s="16">
        <v>0</v>
      </c>
      <c r="M315" s="17"/>
      <c r="N315" s="103">
        <f t="shared" si="4"/>
        <v>0</v>
      </c>
      <c r="O315" s="18"/>
    </row>
    <row r="316" spans="1:15" x14ac:dyDescent="0.25">
      <c r="A316" s="94" t="s">
        <v>72</v>
      </c>
      <c r="B316" s="141" t="s">
        <v>1644</v>
      </c>
      <c r="C316" s="27" t="s">
        <v>333</v>
      </c>
      <c r="D316" s="12" t="s">
        <v>1647</v>
      </c>
      <c r="E316" s="27" t="s">
        <v>309</v>
      </c>
      <c r="F316" s="12" t="s">
        <v>1623</v>
      </c>
      <c r="G316" s="27" t="s">
        <v>334</v>
      </c>
      <c r="H316" s="145" t="s">
        <v>1637</v>
      </c>
      <c r="I316" s="89" t="s">
        <v>1603</v>
      </c>
      <c r="J316" s="102">
        <v>92668.090620000003</v>
      </c>
      <c r="K316" s="16">
        <v>748682.64171</v>
      </c>
      <c r="L316" s="16">
        <v>0</v>
      </c>
      <c r="M316" s="17"/>
      <c r="N316" s="103">
        <f t="shared" si="4"/>
        <v>0</v>
      </c>
      <c r="O316" s="18"/>
    </row>
    <row r="317" spans="1:15" x14ac:dyDescent="0.25">
      <c r="A317" s="94" t="s">
        <v>546</v>
      </c>
      <c r="B317" s="141" t="s">
        <v>1644</v>
      </c>
      <c r="C317" s="27" t="s">
        <v>333</v>
      </c>
      <c r="D317" s="12" t="s">
        <v>1647</v>
      </c>
      <c r="E317" s="27" t="s">
        <v>309</v>
      </c>
      <c r="F317" s="12" t="s">
        <v>1623</v>
      </c>
      <c r="G317" s="27" t="s">
        <v>334</v>
      </c>
      <c r="H317" s="145" t="s">
        <v>1638</v>
      </c>
      <c r="I317" s="89" t="s">
        <v>1603</v>
      </c>
      <c r="J317" s="102">
        <v>207666.54589000001</v>
      </c>
      <c r="K317" s="16">
        <v>1228558.54745</v>
      </c>
      <c r="L317" s="16">
        <v>0</v>
      </c>
      <c r="M317" s="17"/>
      <c r="N317" s="103">
        <f t="shared" si="4"/>
        <v>0</v>
      </c>
      <c r="O317" s="18"/>
    </row>
    <row r="318" spans="1:15" x14ac:dyDescent="0.25">
      <c r="A318" s="94" t="s">
        <v>73</v>
      </c>
      <c r="B318" s="141" t="s">
        <v>1644</v>
      </c>
      <c r="C318" s="27" t="s">
        <v>333</v>
      </c>
      <c r="D318" s="12" t="s">
        <v>1647</v>
      </c>
      <c r="E318" s="27" t="s">
        <v>309</v>
      </c>
      <c r="F318" s="12" t="s">
        <v>1623</v>
      </c>
      <c r="G318" s="27" t="s">
        <v>334</v>
      </c>
      <c r="H318" s="145" t="s">
        <v>1639</v>
      </c>
      <c r="I318" s="89" t="s">
        <v>1603</v>
      </c>
      <c r="J318" s="102">
        <v>199335.53086999999</v>
      </c>
      <c r="K318" s="16">
        <v>1225591.2824200001</v>
      </c>
      <c r="L318" s="16">
        <v>0</v>
      </c>
      <c r="M318" s="17"/>
      <c r="N318" s="103">
        <f t="shared" si="4"/>
        <v>0</v>
      </c>
      <c r="O318" s="18"/>
    </row>
    <row r="319" spans="1:15" x14ac:dyDescent="0.25">
      <c r="A319" s="94" t="s">
        <v>547</v>
      </c>
      <c r="B319" s="141" t="s">
        <v>1644</v>
      </c>
      <c r="C319" s="27" t="s">
        <v>333</v>
      </c>
      <c r="D319" s="12" t="s">
        <v>1647</v>
      </c>
      <c r="E319" s="27" t="s">
        <v>309</v>
      </c>
      <c r="F319" s="12" t="s">
        <v>1623</v>
      </c>
      <c r="G319" s="27" t="s">
        <v>334</v>
      </c>
      <c r="H319" s="145" t="s">
        <v>1640</v>
      </c>
      <c r="I319" s="89" t="s">
        <v>1603</v>
      </c>
      <c r="J319" s="102">
        <v>209869.61137999999</v>
      </c>
      <c r="K319" s="16">
        <v>1164767.53195</v>
      </c>
      <c r="L319" s="16">
        <v>0</v>
      </c>
      <c r="M319" s="17"/>
      <c r="N319" s="103">
        <f t="shared" si="4"/>
        <v>0</v>
      </c>
      <c r="O319" s="18"/>
    </row>
    <row r="320" spans="1:15" x14ac:dyDescent="0.25">
      <c r="A320" s="94" t="s">
        <v>74</v>
      </c>
      <c r="B320" s="141" t="s">
        <v>1644</v>
      </c>
      <c r="C320" s="27" t="s">
        <v>333</v>
      </c>
      <c r="D320" s="12" t="s">
        <v>1647</v>
      </c>
      <c r="E320" s="27" t="s">
        <v>309</v>
      </c>
      <c r="F320" s="12" t="s">
        <v>1624</v>
      </c>
      <c r="G320" s="27" t="s">
        <v>334</v>
      </c>
      <c r="H320" s="145" t="s">
        <v>1635</v>
      </c>
      <c r="I320" s="89" t="s">
        <v>1603</v>
      </c>
      <c r="J320" s="102">
        <v>189256.68528999999</v>
      </c>
      <c r="K320" s="16">
        <v>1225182.6896899999</v>
      </c>
      <c r="L320" s="16">
        <v>0</v>
      </c>
      <c r="M320" s="17"/>
      <c r="N320" s="103">
        <f t="shared" si="4"/>
        <v>0</v>
      </c>
      <c r="O320" s="18"/>
    </row>
    <row r="321" spans="1:15" x14ac:dyDescent="0.25">
      <c r="A321" s="94" t="s">
        <v>548</v>
      </c>
      <c r="B321" s="141" t="s">
        <v>1644</v>
      </c>
      <c r="C321" s="27" t="s">
        <v>333</v>
      </c>
      <c r="D321" s="12" t="s">
        <v>1647</v>
      </c>
      <c r="E321" s="27" t="s">
        <v>309</v>
      </c>
      <c r="F321" s="12" t="s">
        <v>1624</v>
      </c>
      <c r="G321" s="27" t="s">
        <v>334</v>
      </c>
      <c r="H321" s="145" t="s">
        <v>1636</v>
      </c>
      <c r="I321" s="89" t="s">
        <v>1603</v>
      </c>
      <c r="J321" s="102">
        <v>86686.339609999995</v>
      </c>
      <c r="K321" s="16">
        <v>788000.32148000004</v>
      </c>
      <c r="L321" s="16">
        <v>0</v>
      </c>
      <c r="M321" s="17"/>
      <c r="N321" s="103">
        <f t="shared" si="4"/>
        <v>0</v>
      </c>
      <c r="O321" s="18"/>
    </row>
    <row r="322" spans="1:15" x14ac:dyDescent="0.25">
      <c r="A322" s="94" t="s">
        <v>75</v>
      </c>
      <c r="B322" s="141" t="s">
        <v>1644</v>
      </c>
      <c r="C322" s="27" t="s">
        <v>333</v>
      </c>
      <c r="D322" s="12" t="s">
        <v>1647</v>
      </c>
      <c r="E322" s="27" t="s">
        <v>309</v>
      </c>
      <c r="F322" s="12" t="s">
        <v>1624</v>
      </c>
      <c r="G322" s="27" t="s">
        <v>334</v>
      </c>
      <c r="H322" s="145" t="s">
        <v>1637</v>
      </c>
      <c r="I322" s="89" t="s">
        <v>1603</v>
      </c>
      <c r="J322" s="102">
        <v>193922.89517999999</v>
      </c>
      <c r="K322" s="16">
        <v>1213970.1630200001</v>
      </c>
      <c r="L322" s="16">
        <v>0</v>
      </c>
      <c r="M322" s="17"/>
      <c r="N322" s="103">
        <f t="shared" ref="N322:N385" si="5">L322/J322</f>
        <v>0</v>
      </c>
      <c r="O322" s="18"/>
    </row>
    <row r="323" spans="1:15" x14ac:dyDescent="0.25">
      <c r="A323" s="94" t="s">
        <v>549</v>
      </c>
      <c r="B323" s="141" t="s">
        <v>1644</v>
      </c>
      <c r="C323" s="27" t="s">
        <v>333</v>
      </c>
      <c r="D323" s="12" t="s">
        <v>1647</v>
      </c>
      <c r="E323" s="27" t="s">
        <v>309</v>
      </c>
      <c r="F323" s="12" t="s">
        <v>1624</v>
      </c>
      <c r="G323" s="27" t="s">
        <v>334</v>
      </c>
      <c r="H323" s="145" t="s">
        <v>1638</v>
      </c>
      <c r="I323" s="89" t="s">
        <v>1603</v>
      </c>
      <c r="J323" s="102">
        <v>194153.45561999999</v>
      </c>
      <c r="K323" s="16">
        <v>1266080.60096</v>
      </c>
      <c r="L323" s="16">
        <v>0</v>
      </c>
      <c r="M323" s="17"/>
      <c r="N323" s="103">
        <f t="shared" si="5"/>
        <v>0</v>
      </c>
      <c r="O323" s="18"/>
    </row>
    <row r="324" spans="1:15" x14ac:dyDescent="0.25">
      <c r="A324" s="94" t="s">
        <v>76</v>
      </c>
      <c r="B324" s="141" t="s">
        <v>1644</v>
      </c>
      <c r="C324" s="27" t="s">
        <v>333</v>
      </c>
      <c r="D324" s="12" t="s">
        <v>1647</v>
      </c>
      <c r="E324" s="27" t="s">
        <v>309</v>
      </c>
      <c r="F324" s="12" t="s">
        <v>1624</v>
      </c>
      <c r="G324" s="27" t="s">
        <v>334</v>
      </c>
      <c r="H324" s="145" t="s">
        <v>1639</v>
      </c>
      <c r="I324" s="89" t="s">
        <v>1603</v>
      </c>
      <c r="J324" s="102">
        <v>201424.39024000001</v>
      </c>
      <c r="K324" s="16">
        <v>1287555.2871399999</v>
      </c>
      <c r="L324" s="16">
        <v>0</v>
      </c>
      <c r="M324" s="17"/>
      <c r="N324" s="103">
        <f t="shared" si="5"/>
        <v>0</v>
      </c>
      <c r="O324" s="18"/>
    </row>
    <row r="325" spans="1:15" x14ac:dyDescent="0.25">
      <c r="A325" s="94" t="s">
        <v>550</v>
      </c>
      <c r="B325" s="141" t="s">
        <v>1644</v>
      </c>
      <c r="C325" s="27" t="s">
        <v>333</v>
      </c>
      <c r="D325" s="12" t="s">
        <v>1647</v>
      </c>
      <c r="E325" s="27" t="s">
        <v>309</v>
      </c>
      <c r="F325" s="12" t="s">
        <v>1624</v>
      </c>
      <c r="G325" s="27" t="s">
        <v>334</v>
      </c>
      <c r="H325" s="145" t="s">
        <v>1640</v>
      </c>
      <c r="I325" s="89" t="s">
        <v>1603</v>
      </c>
      <c r="J325" s="102">
        <v>87137.456269999995</v>
      </c>
      <c r="K325" s="16">
        <v>726672.06759999995</v>
      </c>
      <c r="L325" s="16">
        <v>0</v>
      </c>
      <c r="M325" s="17"/>
      <c r="N325" s="103">
        <f t="shared" si="5"/>
        <v>0</v>
      </c>
      <c r="O325" s="18"/>
    </row>
    <row r="326" spans="1:15" x14ac:dyDescent="0.25">
      <c r="A326" s="94" t="s">
        <v>77</v>
      </c>
      <c r="B326" s="141" t="s">
        <v>1644</v>
      </c>
      <c r="C326" s="27" t="s">
        <v>333</v>
      </c>
      <c r="D326" s="12" t="s">
        <v>1647</v>
      </c>
      <c r="E326" s="27" t="s">
        <v>309</v>
      </c>
      <c r="F326" s="12" t="s">
        <v>1625</v>
      </c>
      <c r="G326" s="27" t="s">
        <v>334</v>
      </c>
      <c r="H326" s="145" t="s">
        <v>1635</v>
      </c>
      <c r="I326" s="89" t="s">
        <v>1603</v>
      </c>
      <c r="J326" s="102">
        <v>193752.36801999999</v>
      </c>
      <c r="K326" s="16">
        <v>1188850.6792599999</v>
      </c>
      <c r="L326" s="16">
        <v>0</v>
      </c>
      <c r="M326" s="17"/>
      <c r="N326" s="103">
        <f t="shared" si="5"/>
        <v>0</v>
      </c>
      <c r="O326" s="18"/>
    </row>
    <row r="327" spans="1:15" x14ac:dyDescent="0.25">
      <c r="A327" s="94" t="s">
        <v>551</v>
      </c>
      <c r="B327" s="141" t="s">
        <v>1644</v>
      </c>
      <c r="C327" s="27" t="s">
        <v>333</v>
      </c>
      <c r="D327" s="12" t="s">
        <v>1647</v>
      </c>
      <c r="E327" s="27" t="s">
        <v>309</v>
      </c>
      <c r="F327" s="12" t="s">
        <v>1625</v>
      </c>
      <c r="G327" s="27" t="s">
        <v>334</v>
      </c>
      <c r="H327" s="145" t="s">
        <v>1636</v>
      </c>
      <c r="I327" s="89" t="s">
        <v>1603</v>
      </c>
      <c r="J327" s="102">
        <v>86577.308199999999</v>
      </c>
      <c r="K327" s="16">
        <v>698507.11167000001</v>
      </c>
      <c r="L327" s="16">
        <v>0</v>
      </c>
      <c r="M327" s="17"/>
      <c r="N327" s="103">
        <f t="shared" si="5"/>
        <v>0</v>
      </c>
      <c r="O327" s="18"/>
    </row>
    <row r="328" spans="1:15" x14ac:dyDescent="0.25">
      <c r="A328" s="94" t="s">
        <v>78</v>
      </c>
      <c r="B328" s="141" t="s">
        <v>1644</v>
      </c>
      <c r="C328" s="27" t="s">
        <v>333</v>
      </c>
      <c r="D328" s="12" t="s">
        <v>1647</v>
      </c>
      <c r="E328" s="27" t="s">
        <v>309</v>
      </c>
      <c r="F328" s="12" t="s">
        <v>1625</v>
      </c>
      <c r="G328" s="27" t="s">
        <v>334</v>
      </c>
      <c r="H328" s="145" t="s">
        <v>1637</v>
      </c>
      <c r="I328" s="89" t="s">
        <v>1603</v>
      </c>
      <c r="J328" s="102">
        <v>172917.46599999999</v>
      </c>
      <c r="K328" s="16">
        <v>997114.76896999998</v>
      </c>
      <c r="L328" s="16">
        <v>0</v>
      </c>
      <c r="M328" s="17"/>
      <c r="N328" s="103">
        <f t="shared" si="5"/>
        <v>0</v>
      </c>
      <c r="O328" s="18"/>
    </row>
    <row r="329" spans="1:15" x14ac:dyDescent="0.25">
      <c r="A329" s="94" t="s">
        <v>552</v>
      </c>
      <c r="B329" s="141" t="s">
        <v>1644</v>
      </c>
      <c r="C329" s="27" t="s">
        <v>333</v>
      </c>
      <c r="D329" s="12" t="s">
        <v>1647</v>
      </c>
      <c r="E329" s="27" t="s">
        <v>309</v>
      </c>
      <c r="F329" s="12" t="s">
        <v>1625</v>
      </c>
      <c r="G329" s="27" t="s">
        <v>334</v>
      </c>
      <c r="H329" s="145" t="s">
        <v>1638</v>
      </c>
      <c r="I329" s="89" t="s">
        <v>1603</v>
      </c>
      <c r="J329" s="102">
        <v>194252.85827</v>
      </c>
      <c r="K329" s="16">
        <v>1135157.0148</v>
      </c>
      <c r="L329" s="16">
        <v>0</v>
      </c>
      <c r="M329" s="17"/>
      <c r="N329" s="103">
        <f t="shared" si="5"/>
        <v>0</v>
      </c>
      <c r="O329" s="18"/>
    </row>
    <row r="330" spans="1:15" x14ac:dyDescent="0.25">
      <c r="A330" s="94" t="s">
        <v>79</v>
      </c>
      <c r="B330" s="141" t="s">
        <v>1644</v>
      </c>
      <c r="C330" s="27" t="s">
        <v>333</v>
      </c>
      <c r="D330" s="12" t="s">
        <v>1647</v>
      </c>
      <c r="E330" s="27" t="s">
        <v>309</v>
      </c>
      <c r="F330" s="12" t="s">
        <v>1625</v>
      </c>
      <c r="G330" s="27" t="s">
        <v>334</v>
      </c>
      <c r="H330" s="145" t="s">
        <v>1639</v>
      </c>
      <c r="I330" s="89" t="s">
        <v>1603</v>
      </c>
      <c r="J330" s="102">
        <v>190723.50502000001</v>
      </c>
      <c r="K330" s="16">
        <v>993162.94703000004</v>
      </c>
      <c r="L330" s="16">
        <v>0</v>
      </c>
      <c r="M330" s="17"/>
      <c r="N330" s="103">
        <f t="shared" si="5"/>
        <v>0</v>
      </c>
      <c r="O330" s="18"/>
    </row>
    <row r="331" spans="1:15" x14ac:dyDescent="0.25">
      <c r="A331" s="94" t="s">
        <v>553</v>
      </c>
      <c r="B331" s="141" t="s">
        <v>1644</v>
      </c>
      <c r="C331" s="27" t="s">
        <v>333</v>
      </c>
      <c r="D331" s="12" t="s">
        <v>1647</v>
      </c>
      <c r="E331" s="27" t="s">
        <v>309</v>
      </c>
      <c r="F331" s="12" t="s">
        <v>1625</v>
      </c>
      <c r="G331" s="27" t="s">
        <v>334</v>
      </c>
      <c r="H331" s="145" t="s">
        <v>1640</v>
      </c>
      <c r="I331" s="89" t="s">
        <v>1603</v>
      </c>
      <c r="J331" s="102">
        <v>194578.79019</v>
      </c>
      <c r="K331" s="16">
        <v>1070537.67711</v>
      </c>
      <c r="L331" s="16">
        <v>0</v>
      </c>
      <c r="M331" s="17"/>
      <c r="N331" s="103">
        <f t="shared" si="5"/>
        <v>0</v>
      </c>
      <c r="O331" s="18"/>
    </row>
    <row r="332" spans="1:15" x14ac:dyDescent="0.25">
      <c r="A332" s="94" t="s">
        <v>554</v>
      </c>
      <c r="B332" s="141" t="s">
        <v>1644</v>
      </c>
      <c r="C332" s="27" t="s">
        <v>333</v>
      </c>
      <c r="D332" s="12" t="s">
        <v>1647</v>
      </c>
      <c r="E332" s="27" t="s">
        <v>309</v>
      </c>
      <c r="F332" s="12" t="s">
        <v>1626</v>
      </c>
      <c r="G332" s="27" t="s">
        <v>334</v>
      </c>
      <c r="H332" s="145" t="s">
        <v>1635</v>
      </c>
      <c r="I332" s="89" t="s">
        <v>1603</v>
      </c>
      <c r="J332" s="102">
        <v>191174.97322000001</v>
      </c>
      <c r="K332" s="16">
        <v>1171459.45166</v>
      </c>
      <c r="L332" s="16">
        <v>0</v>
      </c>
      <c r="M332" s="17"/>
      <c r="N332" s="103">
        <f t="shared" si="5"/>
        <v>0</v>
      </c>
      <c r="O332" s="18"/>
    </row>
    <row r="333" spans="1:15" x14ac:dyDescent="0.25">
      <c r="A333" s="94" t="s">
        <v>555</v>
      </c>
      <c r="B333" s="141" t="s">
        <v>1644</v>
      </c>
      <c r="C333" s="27" t="s">
        <v>333</v>
      </c>
      <c r="D333" s="12" t="s">
        <v>1647</v>
      </c>
      <c r="E333" s="27" t="s">
        <v>309</v>
      </c>
      <c r="F333" s="12" t="s">
        <v>1626</v>
      </c>
      <c r="G333" s="27" t="s">
        <v>334</v>
      </c>
      <c r="H333" s="145" t="s">
        <v>1636</v>
      </c>
      <c r="I333" s="89" t="s">
        <v>1603</v>
      </c>
      <c r="J333" s="102">
        <v>191692.93960000001</v>
      </c>
      <c r="K333" s="16">
        <v>1119048.23945</v>
      </c>
      <c r="L333" s="16">
        <v>0</v>
      </c>
      <c r="M333" s="17"/>
      <c r="N333" s="103">
        <f t="shared" si="5"/>
        <v>0</v>
      </c>
      <c r="O333" s="18"/>
    </row>
    <row r="334" spans="1:15" x14ac:dyDescent="0.25">
      <c r="A334" s="94" t="s">
        <v>556</v>
      </c>
      <c r="B334" s="141" t="s">
        <v>1644</v>
      </c>
      <c r="C334" s="27" t="s">
        <v>333</v>
      </c>
      <c r="D334" s="12" t="s">
        <v>1647</v>
      </c>
      <c r="E334" s="27" t="s">
        <v>309</v>
      </c>
      <c r="F334" s="12" t="s">
        <v>1626</v>
      </c>
      <c r="G334" s="27" t="s">
        <v>334</v>
      </c>
      <c r="H334" s="145" t="s">
        <v>1637</v>
      </c>
      <c r="I334" s="89" t="s">
        <v>1603</v>
      </c>
      <c r="J334" s="102">
        <v>194906.75013</v>
      </c>
      <c r="K334" s="16">
        <v>1124500.4180399999</v>
      </c>
      <c r="L334" s="16">
        <v>0</v>
      </c>
      <c r="M334" s="17"/>
      <c r="N334" s="103">
        <f t="shared" si="5"/>
        <v>0</v>
      </c>
      <c r="O334" s="18"/>
    </row>
    <row r="335" spans="1:15" x14ac:dyDescent="0.25">
      <c r="A335" s="94" t="s">
        <v>557</v>
      </c>
      <c r="B335" s="141" t="s">
        <v>1644</v>
      </c>
      <c r="C335" s="27" t="s">
        <v>333</v>
      </c>
      <c r="D335" s="12" t="s">
        <v>1647</v>
      </c>
      <c r="E335" s="27" t="s">
        <v>309</v>
      </c>
      <c r="F335" s="12" t="s">
        <v>1626</v>
      </c>
      <c r="G335" s="27" t="s">
        <v>334</v>
      </c>
      <c r="H335" s="145" t="s">
        <v>1638</v>
      </c>
      <c r="I335" s="89" t="s">
        <v>1603</v>
      </c>
      <c r="J335" s="102">
        <v>190270.47863</v>
      </c>
      <c r="K335" s="16">
        <v>1148876.1728699999</v>
      </c>
      <c r="L335" s="16">
        <v>0</v>
      </c>
      <c r="M335" s="17"/>
      <c r="N335" s="103">
        <f t="shared" si="5"/>
        <v>0</v>
      </c>
      <c r="O335" s="18"/>
    </row>
    <row r="336" spans="1:15" x14ac:dyDescent="0.25">
      <c r="A336" s="94" t="s">
        <v>558</v>
      </c>
      <c r="B336" s="141" t="s">
        <v>1644</v>
      </c>
      <c r="C336" s="27" t="s">
        <v>333</v>
      </c>
      <c r="D336" s="12" t="s">
        <v>1647</v>
      </c>
      <c r="E336" s="27" t="s">
        <v>309</v>
      </c>
      <c r="F336" s="12" t="s">
        <v>1626</v>
      </c>
      <c r="G336" s="27" t="s">
        <v>334</v>
      </c>
      <c r="H336" s="145" t="s">
        <v>1639</v>
      </c>
      <c r="I336" s="89" t="s">
        <v>1603</v>
      </c>
      <c r="J336" s="102">
        <v>188449.23031000001</v>
      </c>
      <c r="K336" s="16">
        <v>1055250.40282</v>
      </c>
      <c r="L336" s="16">
        <v>0</v>
      </c>
      <c r="M336" s="17"/>
      <c r="N336" s="103">
        <f t="shared" si="5"/>
        <v>0</v>
      </c>
      <c r="O336" s="18"/>
    </row>
    <row r="337" spans="1:15" x14ac:dyDescent="0.25">
      <c r="A337" s="94" t="s">
        <v>559</v>
      </c>
      <c r="B337" s="141" t="s">
        <v>1644</v>
      </c>
      <c r="C337" s="27" t="s">
        <v>333</v>
      </c>
      <c r="D337" s="12" t="s">
        <v>1647</v>
      </c>
      <c r="E337" s="27" t="s">
        <v>309</v>
      </c>
      <c r="F337" s="12" t="s">
        <v>1626</v>
      </c>
      <c r="G337" s="27" t="s">
        <v>334</v>
      </c>
      <c r="H337" s="145" t="s">
        <v>1640</v>
      </c>
      <c r="I337" s="89" t="s">
        <v>1603</v>
      </c>
      <c r="J337" s="102">
        <v>170382.72782999999</v>
      </c>
      <c r="K337" s="16">
        <v>994238.26731999998</v>
      </c>
      <c r="L337" s="16">
        <v>0</v>
      </c>
      <c r="M337" s="17"/>
      <c r="N337" s="103">
        <f t="shared" si="5"/>
        <v>0</v>
      </c>
      <c r="O337" s="18"/>
    </row>
    <row r="338" spans="1:15" x14ac:dyDescent="0.25">
      <c r="A338" s="94" t="s">
        <v>560</v>
      </c>
      <c r="B338" s="141" t="s">
        <v>1644</v>
      </c>
      <c r="C338" s="27" t="s">
        <v>333</v>
      </c>
      <c r="D338" s="12" t="s">
        <v>1647</v>
      </c>
      <c r="E338" s="27" t="s">
        <v>309</v>
      </c>
      <c r="F338" s="12" t="s">
        <v>1627</v>
      </c>
      <c r="G338" s="27" t="s">
        <v>334</v>
      </c>
      <c r="H338" s="145" t="s">
        <v>1635</v>
      </c>
      <c r="I338" s="89" t="s">
        <v>1603</v>
      </c>
      <c r="J338" s="102">
        <v>205910.06571</v>
      </c>
      <c r="K338" s="16">
        <v>1174130.9588599999</v>
      </c>
      <c r="L338" s="16">
        <v>0</v>
      </c>
      <c r="M338" s="17"/>
      <c r="N338" s="103">
        <f t="shared" si="5"/>
        <v>0</v>
      </c>
      <c r="O338" s="18"/>
    </row>
    <row r="339" spans="1:15" x14ac:dyDescent="0.25">
      <c r="A339" s="94" t="s">
        <v>561</v>
      </c>
      <c r="B339" s="141" t="s">
        <v>1644</v>
      </c>
      <c r="C339" s="27" t="s">
        <v>333</v>
      </c>
      <c r="D339" s="12" t="s">
        <v>1647</v>
      </c>
      <c r="E339" s="27" t="s">
        <v>309</v>
      </c>
      <c r="F339" s="12" t="s">
        <v>1627</v>
      </c>
      <c r="G339" s="27" t="s">
        <v>334</v>
      </c>
      <c r="H339" s="145" t="s">
        <v>1636</v>
      </c>
      <c r="I339" s="89" t="s">
        <v>1603</v>
      </c>
      <c r="J339" s="102">
        <v>207445.81125999999</v>
      </c>
      <c r="K339" s="16">
        <v>1196418.3629999999</v>
      </c>
      <c r="L339" s="16">
        <v>0</v>
      </c>
      <c r="M339" s="17"/>
      <c r="N339" s="103">
        <f t="shared" si="5"/>
        <v>0</v>
      </c>
      <c r="O339" s="18"/>
    </row>
    <row r="340" spans="1:15" x14ac:dyDescent="0.25">
      <c r="A340" s="94" t="s">
        <v>562</v>
      </c>
      <c r="B340" s="141" t="s">
        <v>1644</v>
      </c>
      <c r="C340" s="27" t="s">
        <v>333</v>
      </c>
      <c r="D340" s="12" t="s">
        <v>1647</v>
      </c>
      <c r="E340" s="27" t="s">
        <v>309</v>
      </c>
      <c r="F340" s="12" t="s">
        <v>1627</v>
      </c>
      <c r="G340" s="27" t="s">
        <v>334</v>
      </c>
      <c r="H340" s="145" t="s">
        <v>1637</v>
      </c>
      <c r="I340" s="89" t="s">
        <v>1603</v>
      </c>
      <c r="J340" s="102">
        <v>205884.57592</v>
      </c>
      <c r="K340" s="16">
        <v>1165478.31516</v>
      </c>
      <c r="L340" s="16">
        <v>0</v>
      </c>
      <c r="M340" s="17"/>
      <c r="N340" s="103">
        <f t="shared" si="5"/>
        <v>0</v>
      </c>
      <c r="O340" s="18"/>
    </row>
    <row r="341" spans="1:15" x14ac:dyDescent="0.25">
      <c r="A341" s="94" t="s">
        <v>563</v>
      </c>
      <c r="B341" s="141" t="s">
        <v>1644</v>
      </c>
      <c r="C341" s="27" t="s">
        <v>333</v>
      </c>
      <c r="D341" s="12" t="s">
        <v>1647</v>
      </c>
      <c r="E341" s="27" t="s">
        <v>309</v>
      </c>
      <c r="F341" s="12" t="s">
        <v>1627</v>
      </c>
      <c r="G341" s="27" t="s">
        <v>334</v>
      </c>
      <c r="H341" s="145" t="s">
        <v>1638</v>
      </c>
      <c r="I341" s="89" t="s">
        <v>1603</v>
      </c>
      <c r="J341" s="102">
        <v>206636.92933000001</v>
      </c>
      <c r="K341" s="16">
        <v>1180728.6266300001</v>
      </c>
      <c r="L341" s="16">
        <v>0</v>
      </c>
      <c r="M341" s="17"/>
      <c r="N341" s="103">
        <f t="shared" si="5"/>
        <v>0</v>
      </c>
      <c r="O341" s="18"/>
    </row>
    <row r="342" spans="1:15" x14ac:dyDescent="0.25">
      <c r="A342" s="94" t="s">
        <v>564</v>
      </c>
      <c r="B342" s="141" t="s">
        <v>1644</v>
      </c>
      <c r="C342" s="27" t="s">
        <v>333</v>
      </c>
      <c r="D342" s="12" t="s">
        <v>1647</v>
      </c>
      <c r="E342" s="27" t="s">
        <v>309</v>
      </c>
      <c r="F342" s="12" t="s">
        <v>1627</v>
      </c>
      <c r="G342" s="27" t="s">
        <v>334</v>
      </c>
      <c r="H342" s="145" t="s">
        <v>1639</v>
      </c>
      <c r="I342" s="89" t="s">
        <v>1603</v>
      </c>
      <c r="J342" s="102">
        <v>196077.36567</v>
      </c>
      <c r="K342" s="16">
        <v>1143142.4370899999</v>
      </c>
      <c r="L342" s="16">
        <v>0</v>
      </c>
      <c r="M342" s="17"/>
      <c r="N342" s="103">
        <f t="shared" si="5"/>
        <v>0</v>
      </c>
      <c r="O342" s="18"/>
    </row>
    <row r="343" spans="1:15" x14ac:dyDescent="0.25">
      <c r="A343" s="94" t="s">
        <v>565</v>
      </c>
      <c r="B343" s="141" t="s">
        <v>1644</v>
      </c>
      <c r="C343" s="27" t="s">
        <v>333</v>
      </c>
      <c r="D343" s="12" t="s">
        <v>1647</v>
      </c>
      <c r="E343" s="27" t="s">
        <v>309</v>
      </c>
      <c r="F343" s="12" t="s">
        <v>1627</v>
      </c>
      <c r="G343" s="27" t="s">
        <v>334</v>
      </c>
      <c r="H343" s="145" t="s">
        <v>1640</v>
      </c>
      <c r="I343" s="89" t="s">
        <v>1603</v>
      </c>
      <c r="J343" s="102">
        <v>197485.13050999999</v>
      </c>
      <c r="K343" s="16">
        <v>1073224.2436599999</v>
      </c>
      <c r="L343" s="16">
        <v>0</v>
      </c>
      <c r="M343" s="17"/>
      <c r="N343" s="103">
        <f t="shared" si="5"/>
        <v>0</v>
      </c>
      <c r="O343" s="18"/>
    </row>
    <row r="344" spans="1:15" x14ac:dyDescent="0.25">
      <c r="A344" s="94" t="s">
        <v>566</v>
      </c>
      <c r="B344" s="141" t="s">
        <v>1644</v>
      </c>
      <c r="C344" s="27" t="s">
        <v>333</v>
      </c>
      <c r="D344" s="12" t="s">
        <v>1647</v>
      </c>
      <c r="E344" s="27" t="s">
        <v>309</v>
      </c>
      <c r="F344" s="12" t="s">
        <v>1628</v>
      </c>
      <c r="G344" s="27" t="s">
        <v>334</v>
      </c>
      <c r="H344" s="145" t="s">
        <v>1635</v>
      </c>
      <c r="I344" s="89" t="s">
        <v>1603</v>
      </c>
      <c r="J344" s="102">
        <v>180148.58603999999</v>
      </c>
      <c r="K344" s="16">
        <v>1036559.34465</v>
      </c>
      <c r="L344" s="16">
        <v>0</v>
      </c>
      <c r="M344" s="17"/>
      <c r="N344" s="103">
        <f t="shared" si="5"/>
        <v>0</v>
      </c>
      <c r="O344" s="18"/>
    </row>
    <row r="345" spans="1:15" x14ac:dyDescent="0.25">
      <c r="A345" s="94" t="s">
        <v>567</v>
      </c>
      <c r="B345" s="141" t="s">
        <v>1644</v>
      </c>
      <c r="C345" s="27" t="s">
        <v>333</v>
      </c>
      <c r="D345" s="12" t="s">
        <v>1647</v>
      </c>
      <c r="E345" s="27" t="s">
        <v>309</v>
      </c>
      <c r="F345" s="12" t="s">
        <v>1628</v>
      </c>
      <c r="G345" s="27" t="s">
        <v>334</v>
      </c>
      <c r="H345" s="145" t="s">
        <v>1636</v>
      </c>
      <c r="I345" s="89" t="s">
        <v>1603</v>
      </c>
      <c r="J345" s="102">
        <v>197771.00219999999</v>
      </c>
      <c r="K345" s="16">
        <v>1124314.4947200001</v>
      </c>
      <c r="L345" s="16">
        <v>0</v>
      </c>
      <c r="M345" s="17"/>
      <c r="N345" s="103">
        <f t="shared" si="5"/>
        <v>0</v>
      </c>
      <c r="O345" s="18"/>
    </row>
    <row r="346" spans="1:15" x14ac:dyDescent="0.25">
      <c r="A346" s="94" t="s">
        <v>568</v>
      </c>
      <c r="B346" s="141" t="s">
        <v>1644</v>
      </c>
      <c r="C346" s="27" t="s">
        <v>333</v>
      </c>
      <c r="D346" s="12" t="s">
        <v>1647</v>
      </c>
      <c r="E346" s="27" t="s">
        <v>309</v>
      </c>
      <c r="F346" s="12" t="s">
        <v>1628</v>
      </c>
      <c r="G346" s="27" t="s">
        <v>334</v>
      </c>
      <c r="H346" s="145" t="s">
        <v>1637</v>
      </c>
      <c r="I346" s="89" t="s">
        <v>1603</v>
      </c>
      <c r="J346" s="102">
        <v>193049.58914</v>
      </c>
      <c r="K346" s="16">
        <v>1094242.9925899999</v>
      </c>
      <c r="L346" s="16">
        <v>0</v>
      </c>
      <c r="M346" s="17"/>
      <c r="N346" s="103">
        <f t="shared" si="5"/>
        <v>0</v>
      </c>
      <c r="O346" s="18"/>
    </row>
    <row r="347" spans="1:15" x14ac:dyDescent="0.25">
      <c r="A347" s="94" t="s">
        <v>569</v>
      </c>
      <c r="B347" s="141" t="s">
        <v>1644</v>
      </c>
      <c r="C347" s="27" t="s">
        <v>333</v>
      </c>
      <c r="D347" s="12" t="s">
        <v>1647</v>
      </c>
      <c r="E347" s="27" t="s">
        <v>309</v>
      </c>
      <c r="F347" s="12" t="s">
        <v>1628</v>
      </c>
      <c r="G347" s="27" t="s">
        <v>334</v>
      </c>
      <c r="H347" s="145" t="s">
        <v>1638</v>
      </c>
      <c r="I347" s="89" t="s">
        <v>1603</v>
      </c>
      <c r="J347" s="102">
        <v>170171.67331000001</v>
      </c>
      <c r="K347" s="16">
        <v>1046267.76568</v>
      </c>
      <c r="L347" s="16">
        <v>0</v>
      </c>
      <c r="M347" s="17"/>
      <c r="N347" s="103">
        <f t="shared" si="5"/>
        <v>0</v>
      </c>
      <c r="O347" s="18"/>
    </row>
    <row r="348" spans="1:15" x14ac:dyDescent="0.25">
      <c r="A348" s="94" t="s">
        <v>208</v>
      </c>
      <c r="B348" s="141" t="s">
        <v>1644</v>
      </c>
      <c r="C348" s="27" t="s">
        <v>333</v>
      </c>
      <c r="D348" s="12" t="s">
        <v>1647</v>
      </c>
      <c r="E348" s="27" t="s">
        <v>309</v>
      </c>
      <c r="F348" s="12" t="s">
        <v>1628</v>
      </c>
      <c r="G348" s="27" t="s">
        <v>334</v>
      </c>
      <c r="H348" s="145" t="s">
        <v>1639</v>
      </c>
      <c r="I348" s="89" t="s">
        <v>1603</v>
      </c>
      <c r="J348" s="102">
        <v>191489.28492999999</v>
      </c>
      <c r="K348" s="16">
        <v>1113378.72991</v>
      </c>
      <c r="L348" s="16">
        <v>0</v>
      </c>
      <c r="M348" s="17"/>
      <c r="N348" s="103">
        <f t="shared" si="5"/>
        <v>0</v>
      </c>
      <c r="O348" s="18"/>
    </row>
    <row r="349" spans="1:15" x14ac:dyDescent="0.25">
      <c r="A349" s="94" t="s">
        <v>570</v>
      </c>
      <c r="B349" s="141" t="s">
        <v>1644</v>
      </c>
      <c r="C349" s="27" t="s">
        <v>333</v>
      </c>
      <c r="D349" s="12" t="s">
        <v>1647</v>
      </c>
      <c r="E349" s="27" t="s">
        <v>309</v>
      </c>
      <c r="F349" s="12" t="s">
        <v>1628</v>
      </c>
      <c r="G349" s="27" t="s">
        <v>334</v>
      </c>
      <c r="H349" s="145" t="s">
        <v>1640</v>
      </c>
      <c r="I349" s="89" t="s">
        <v>1603</v>
      </c>
      <c r="J349" s="102">
        <v>181733.7787</v>
      </c>
      <c r="K349" s="16">
        <v>1013881.8176299999</v>
      </c>
      <c r="L349" s="16">
        <v>0</v>
      </c>
      <c r="M349" s="17"/>
      <c r="N349" s="103">
        <f t="shared" si="5"/>
        <v>0</v>
      </c>
      <c r="O349" s="18"/>
    </row>
    <row r="350" spans="1:15" x14ac:dyDescent="0.25">
      <c r="A350" s="94" t="s">
        <v>209</v>
      </c>
      <c r="B350" s="141" t="s">
        <v>1644</v>
      </c>
      <c r="C350" s="27" t="s">
        <v>333</v>
      </c>
      <c r="D350" s="12" t="s">
        <v>1647</v>
      </c>
      <c r="E350" s="27" t="s">
        <v>309</v>
      </c>
      <c r="F350" s="12" t="s">
        <v>1629</v>
      </c>
      <c r="G350" s="27" t="s">
        <v>334</v>
      </c>
      <c r="H350" s="145" t="s">
        <v>1635</v>
      </c>
      <c r="I350" s="89" t="s">
        <v>1603</v>
      </c>
      <c r="J350" s="102">
        <v>335543.06971000001</v>
      </c>
      <c r="K350" s="16">
        <v>693589.07507000002</v>
      </c>
      <c r="L350" s="16">
        <v>0</v>
      </c>
      <c r="M350" s="17"/>
      <c r="N350" s="103">
        <f t="shared" si="5"/>
        <v>0</v>
      </c>
      <c r="O350" s="18"/>
    </row>
    <row r="351" spans="1:15" x14ac:dyDescent="0.25">
      <c r="A351" s="94" t="s">
        <v>571</v>
      </c>
      <c r="B351" s="141" t="s">
        <v>1644</v>
      </c>
      <c r="C351" s="27" t="s">
        <v>333</v>
      </c>
      <c r="D351" s="12" t="s">
        <v>1647</v>
      </c>
      <c r="E351" s="27" t="s">
        <v>309</v>
      </c>
      <c r="F351" s="12" t="s">
        <v>1629</v>
      </c>
      <c r="G351" s="27" t="s">
        <v>334</v>
      </c>
      <c r="H351" s="145" t="s">
        <v>1636</v>
      </c>
      <c r="I351" s="89" t="s">
        <v>1603</v>
      </c>
      <c r="J351" s="102">
        <v>607513.35791000002</v>
      </c>
      <c r="K351" s="16">
        <v>1167368.7093</v>
      </c>
      <c r="L351" s="16">
        <v>0</v>
      </c>
      <c r="M351" s="17"/>
      <c r="N351" s="103">
        <f t="shared" si="5"/>
        <v>0</v>
      </c>
      <c r="O351" s="18"/>
    </row>
    <row r="352" spans="1:15" x14ac:dyDescent="0.25">
      <c r="A352" s="94" t="s">
        <v>210</v>
      </c>
      <c r="B352" s="141" t="s">
        <v>1644</v>
      </c>
      <c r="C352" s="27" t="s">
        <v>333</v>
      </c>
      <c r="D352" s="12" t="s">
        <v>1647</v>
      </c>
      <c r="E352" s="27" t="s">
        <v>309</v>
      </c>
      <c r="F352" s="12" t="s">
        <v>1629</v>
      </c>
      <c r="G352" s="27" t="s">
        <v>334</v>
      </c>
      <c r="H352" s="145" t="s">
        <v>1637</v>
      </c>
      <c r="I352" s="89" t="s">
        <v>1603</v>
      </c>
      <c r="J352" s="102">
        <v>536514.46784000006</v>
      </c>
      <c r="K352" s="16">
        <v>1104129.62818</v>
      </c>
      <c r="L352" s="16">
        <v>0</v>
      </c>
      <c r="M352" s="17"/>
      <c r="N352" s="103">
        <f t="shared" si="5"/>
        <v>0</v>
      </c>
      <c r="O352" s="18"/>
    </row>
    <row r="353" spans="1:15" x14ac:dyDescent="0.25">
      <c r="A353" s="94" t="s">
        <v>572</v>
      </c>
      <c r="B353" s="141" t="s">
        <v>1644</v>
      </c>
      <c r="C353" s="27" t="s">
        <v>333</v>
      </c>
      <c r="D353" s="12" t="s">
        <v>1647</v>
      </c>
      <c r="E353" s="27" t="s">
        <v>309</v>
      </c>
      <c r="F353" s="12" t="s">
        <v>1629</v>
      </c>
      <c r="G353" s="27" t="s">
        <v>334</v>
      </c>
      <c r="H353" s="145" t="s">
        <v>1638</v>
      </c>
      <c r="I353" s="89" t="s">
        <v>1603</v>
      </c>
      <c r="J353" s="102">
        <v>478954.42087999999</v>
      </c>
      <c r="K353" s="16">
        <v>985390.47967000003</v>
      </c>
      <c r="L353" s="16">
        <v>0</v>
      </c>
      <c r="M353" s="17"/>
      <c r="N353" s="103">
        <f t="shared" si="5"/>
        <v>0</v>
      </c>
      <c r="O353" s="18"/>
    </row>
    <row r="354" spans="1:15" x14ac:dyDescent="0.25">
      <c r="A354" s="94" t="s">
        <v>211</v>
      </c>
      <c r="B354" s="141" t="s">
        <v>1644</v>
      </c>
      <c r="C354" s="27" t="s">
        <v>333</v>
      </c>
      <c r="D354" s="12" t="s">
        <v>1647</v>
      </c>
      <c r="E354" s="27" t="s">
        <v>309</v>
      </c>
      <c r="F354" s="12" t="s">
        <v>1629</v>
      </c>
      <c r="G354" s="27" t="s">
        <v>334</v>
      </c>
      <c r="H354" s="145" t="s">
        <v>1639</v>
      </c>
      <c r="I354" s="89" t="s">
        <v>1603</v>
      </c>
      <c r="J354" s="102">
        <v>540692.69241999998</v>
      </c>
      <c r="K354" s="16">
        <v>1186621.9630700001</v>
      </c>
      <c r="L354" s="16">
        <v>0</v>
      </c>
      <c r="M354" s="17"/>
      <c r="N354" s="103">
        <f t="shared" si="5"/>
        <v>0</v>
      </c>
      <c r="O354" s="18"/>
    </row>
    <row r="355" spans="1:15" x14ac:dyDescent="0.25">
      <c r="A355" s="94" t="s">
        <v>573</v>
      </c>
      <c r="B355" s="141" t="s">
        <v>1644</v>
      </c>
      <c r="C355" s="27" t="s">
        <v>333</v>
      </c>
      <c r="D355" s="12" t="s">
        <v>1647</v>
      </c>
      <c r="E355" s="27" t="s">
        <v>309</v>
      </c>
      <c r="F355" s="12" t="s">
        <v>1629</v>
      </c>
      <c r="G355" s="27" t="s">
        <v>334</v>
      </c>
      <c r="H355" s="145" t="s">
        <v>1640</v>
      </c>
      <c r="I355" s="89" t="s">
        <v>1603</v>
      </c>
      <c r="J355" s="102">
        <v>603778.81261999998</v>
      </c>
      <c r="K355" s="16">
        <v>1108556.3926299999</v>
      </c>
      <c r="L355" s="16">
        <v>0</v>
      </c>
      <c r="M355" s="17"/>
      <c r="N355" s="103">
        <f t="shared" si="5"/>
        <v>0</v>
      </c>
      <c r="O355" s="18"/>
    </row>
    <row r="356" spans="1:15" x14ac:dyDescent="0.25">
      <c r="A356" s="94" t="s">
        <v>212</v>
      </c>
      <c r="B356" s="141" t="s">
        <v>1644</v>
      </c>
      <c r="C356" s="27" t="s">
        <v>333</v>
      </c>
      <c r="D356" s="12" t="s">
        <v>1647</v>
      </c>
      <c r="E356" s="27" t="s">
        <v>309</v>
      </c>
      <c r="F356" s="12" t="s">
        <v>1630</v>
      </c>
      <c r="G356" s="27" t="s">
        <v>334</v>
      </c>
      <c r="H356" s="145" t="s">
        <v>1635</v>
      </c>
      <c r="I356" s="89" t="s">
        <v>1603</v>
      </c>
      <c r="J356" s="102">
        <v>198545.66623</v>
      </c>
      <c r="K356" s="16">
        <v>1059404.3827800001</v>
      </c>
      <c r="L356" s="16">
        <v>0</v>
      </c>
      <c r="M356" s="17"/>
      <c r="N356" s="103">
        <f t="shared" si="5"/>
        <v>0</v>
      </c>
      <c r="O356" s="18"/>
    </row>
    <row r="357" spans="1:15" x14ac:dyDescent="0.25">
      <c r="A357" s="94" t="s">
        <v>574</v>
      </c>
      <c r="B357" s="141" t="s">
        <v>1644</v>
      </c>
      <c r="C357" s="27" t="s">
        <v>333</v>
      </c>
      <c r="D357" s="12" t="s">
        <v>1647</v>
      </c>
      <c r="E357" s="27" t="s">
        <v>309</v>
      </c>
      <c r="F357" s="12" t="s">
        <v>1630</v>
      </c>
      <c r="G357" s="27" t="s">
        <v>334</v>
      </c>
      <c r="H357" s="145" t="s">
        <v>1636</v>
      </c>
      <c r="I357" s="89" t="s">
        <v>1603</v>
      </c>
      <c r="J357" s="102">
        <v>205387.73754</v>
      </c>
      <c r="K357" s="16">
        <v>1096784.5135900001</v>
      </c>
      <c r="L357" s="16">
        <v>0</v>
      </c>
      <c r="M357" s="17"/>
      <c r="N357" s="103">
        <f t="shared" si="5"/>
        <v>0</v>
      </c>
      <c r="O357" s="18"/>
    </row>
    <row r="358" spans="1:15" x14ac:dyDescent="0.25">
      <c r="A358" s="94" t="s">
        <v>213</v>
      </c>
      <c r="B358" s="141" t="s">
        <v>1644</v>
      </c>
      <c r="C358" s="27" t="s">
        <v>333</v>
      </c>
      <c r="D358" s="12" t="s">
        <v>1647</v>
      </c>
      <c r="E358" s="27" t="s">
        <v>309</v>
      </c>
      <c r="F358" s="12" t="s">
        <v>1630</v>
      </c>
      <c r="G358" s="27" t="s">
        <v>334</v>
      </c>
      <c r="H358" s="145" t="s">
        <v>1637</v>
      </c>
      <c r="I358" s="89" t="s">
        <v>1603</v>
      </c>
      <c r="J358" s="102">
        <v>92472.894509999998</v>
      </c>
      <c r="K358" s="16">
        <v>645117.39491999999</v>
      </c>
      <c r="L358" s="16">
        <v>0</v>
      </c>
      <c r="M358" s="17"/>
      <c r="N358" s="103">
        <f t="shared" si="5"/>
        <v>0</v>
      </c>
      <c r="O358" s="18"/>
    </row>
    <row r="359" spans="1:15" x14ac:dyDescent="0.25">
      <c r="A359" s="94" t="s">
        <v>575</v>
      </c>
      <c r="B359" s="141" t="s">
        <v>1644</v>
      </c>
      <c r="C359" s="27" t="s">
        <v>333</v>
      </c>
      <c r="D359" s="12" t="s">
        <v>1647</v>
      </c>
      <c r="E359" s="27" t="s">
        <v>309</v>
      </c>
      <c r="F359" s="12" t="s">
        <v>1630</v>
      </c>
      <c r="G359" s="27" t="s">
        <v>334</v>
      </c>
      <c r="H359" s="145" t="s">
        <v>1638</v>
      </c>
      <c r="I359" s="89" t="s">
        <v>1603</v>
      </c>
      <c r="J359" s="102">
        <v>180086.45125000001</v>
      </c>
      <c r="K359" s="16">
        <v>990109.12115000002</v>
      </c>
      <c r="L359" s="16">
        <v>0</v>
      </c>
      <c r="M359" s="17"/>
      <c r="N359" s="103">
        <f t="shared" si="5"/>
        <v>0</v>
      </c>
      <c r="O359" s="18"/>
    </row>
    <row r="360" spans="1:15" x14ac:dyDescent="0.25">
      <c r="A360" s="94" t="s">
        <v>214</v>
      </c>
      <c r="B360" s="141" t="s">
        <v>1644</v>
      </c>
      <c r="C360" s="27" t="s">
        <v>333</v>
      </c>
      <c r="D360" s="12" t="s">
        <v>1647</v>
      </c>
      <c r="E360" s="27" t="s">
        <v>309</v>
      </c>
      <c r="F360" s="12" t="s">
        <v>1630</v>
      </c>
      <c r="G360" s="27" t="s">
        <v>334</v>
      </c>
      <c r="H360" s="145" t="s">
        <v>1639</v>
      </c>
      <c r="I360" s="89" t="s">
        <v>1603</v>
      </c>
      <c r="J360" s="102">
        <v>205150.02862999999</v>
      </c>
      <c r="K360" s="16">
        <v>1083444.41973</v>
      </c>
      <c r="L360" s="16">
        <v>0</v>
      </c>
      <c r="M360" s="17"/>
      <c r="N360" s="103">
        <f t="shared" si="5"/>
        <v>0</v>
      </c>
      <c r="O360" s="18"/>
    </row>
    <row r="361" spans="1:15" x14ac:dyDescent="0.25">
      <c r="A361" s="94" t="s">
        <v>576</v>
      </c>
      <c r="B361" s="141" t="s">
        <v>1644</v>
      </c>
      <c r="C361" s="27" t="s">
        <v>333</v>
      </c>
      <c r="D361" s="12" t="s">
        <v>1647</v>
      </c>
      <c r="E361" s="27" t="s">
        <v>309</v>
      </c>
      <c r="F361" s="12" t="s">
        <v>1630</v>
      </c>
      <c r="G361" s="27" t="s">
        <v>334</v>
      </c>
      <c r="H361" s="145" t="s">
        <v>1640</v>
      </c>
      <c r="I361" s="89" t="s">
        <v>1603</v>
      </c>
      <c r="J361" s="102">
        <v>217224.06034</v>
      </c>
      <c r="K361" s="16">
        <v>993910.89436999999</v>
      </c>
      <c r="L361" s="16">
        <v>0</v>
      </c>
      <c r="M361" s="17"/>
      <c r="N361" s="103">
        <f t="shared" si="5"/>
        <v>0</v>
      </c>
      <c r="O361" s="18"/>
    </row>
    <row r="362" spans="1:15" x14ac:dyDescent="0.25">
      <c r="A362" s="94" t="s">
        <v>215</v>
      </c>
      <c r="B362" s="141" t="s">
        <v>1644</v>
      </c>
      <c r="C362" s="27" t="s">
        <v>333</v>
      </c>
      <c r="D362" s="12" t="s">
        <v>1647</v>
      </c>
      <c r="E362" s="27" t="s">
        <v>309</v>
      </c>
      <c r="F362" s="12" t="s">
        <v>1631</v>
      </c>
      <c r="G362" s="27" t="s">
        <v>334</v>
      </c>
      <c r="H362" s="145" t="s">
        <v>1635</v>
      </c>
      <c r="I362" s="89" t="s">
        <v>1603</v>
      </c>
      <c r="J362" s="102">
        <v>170870.85107999999</v>
      </c>
      <c r="K362" s="16">
        <v>903955.39671999996</v>
      </c>
      <c r="L362" s="16">
        <v>262788.72246000002</v>
      </c>
      <c r="M362" s="17"/>
      <c r="N362" s="103">
        <f t="shared" si="5"/>
        <v>1.537937692701987</v>
      </c>
      <c r="O362" s="18"/>
    </row>
    <row r="363" spans="1:15" x14ac:dyDescent="0.25">
      <c r="A363" s="94" t="s">
        <v>577</v>
      </c>
      <c r="B363" s="141" t="s">
        <v>1644</v>
      </c>
      <c r="C363" s="27" t="s">
        <v>333</v>
      </c>
      <c r="D363" s="12" t="s">
        <v>1647</v>
      </c>
      <c r="E363" s="27" t="s">
        <v>309</v>
      </c>
      <c r="F363" s="12" t="s">
        <v>1631</v>
      </c>
      <c r="G363" s="27" t="s">
        <v>334</v>
      </c>
      <c r="H363" s="145" t="s">
        <v>1636</v>
      </c>
      <c r="I363" s="89" t="s">
        <v>1603</v>
      </c>
      <c r="J363" s="102">
        <v>195651.37726000001</v>
      </c>
      <c r="K363" s="16">
        <v>761836.87964000006</v>
      </c>
      <c r="L363" s="16">
        <v>689325.36040999996</v>
      </c>
      <c r="M363" s="17"/>
      <c r="N363" s="103">
        <f t="shared" si="5"/>
        <v>3.5232328545991241</v>
      </c>
      <c r="O363" s="18"/>
    </row>
    <row r="364" spans="1:15" x14ac:dyDescent="0.25">
      <c r="A364" s="94" t="s">
        <v>216</v>
      </c>
      <c r="B364" s="141" t="s">
        <v>1644</v>
      </c>
      <c r="C364" s="27" t="s">
        <v>333</v>
      </c>
      <c r="D364" s="12" t="s">
        <v>1647</v>
      </c>
      <c r="E364" s="27" t="s">
        <v>309</v>
      </c>
      <c r="F364" s="12" t="s">
        <v>1631</v>
      </c>
      <c r="G364" s="27" t="s">
        <v>334</v>
      </c>
      <c r="H364" s="145" t="s">
        <v>1637</v>
      </c>
      <c r="I364" s="89" t="s">
        <v>1603</v>
      </c>
      <c r="J364" s="102">
        <v>174947.59161999999</v>
      </c>
      <c r="K364" s="16">
        <v>739665.54452</v>
      </c>
      <c r="L364" s="16">
        <v>620228.62658000004</v>
      </c>
      <c r="M364" s="17"/>
      <c r="N364" s="103">
        <f t="shared" si="5"/>
        <v>3.545225291967355</v>
      </c>
      <c r="O364" s="18"/>
    </row>
    <row r="365" spans="1:15" x14ac:dyDescent="0.25">
      <c r="A365" s="94" t="s">
        <v>578</v>
      </c>
      <c r="B365" s="141" t="s">
        <v>1644</v>
      </c>
      <c r="C365" s="27" t="s">
        <v>333</v>
      </c>
      <c r="D365" s="12" t="s">
        <v>1647</v>
      </c>
      <c r="E365" s="27" t="s">
        <v>309</v>
      </c>
      <c r="F365" s="12" t="s">
        <v>1631</v>
      </c>
      <c r="G365" s="27" t="s">
        <v>334</v>
      </c>
      <c r="H365" s="145" t="s">
        <v>1638</v>
      </c>
      <c r="I365" s="89" t="s">
        <v>1603</v>
      </c>
      <c r="J365" s="102">
        <v>185301.35206</v>
      </c>
      <c r="K365" s="16">
        <v>840397.07900000003</v>
      </c>
      <c r="L365" s="16">
        <v>301988.46970000002</v>
      </c>
      <c r="M365" s="17"/>
      <c r="N365" s="103">
        <f t="shared" si="5"/>
        <v>1.6297154140689545</v>
      </c>
      <c r="O365" s="18"/>
    </row>
    <row r="366" spans="1:15" x14ac:dyDescent="0.25">
      <c r="A366" s="94" t="s">
        <v>217</v>
      </c>
      <c r="B366" s="141" t="s">
        <v>1644</v>
      </c>
      <c r="C366" s="27" t="s">
        <v>333</v>
      </c>
      <c r="D366" s="12" t="s">
        <v>1647</v>
      </c>
      <c r="E366" s="27" t="s">
        <v>309</v>
      </c>
      <c r="F366" s="12" t="s">
        <v>1631</v>
      </c>
      <c r="G366" s="27" t="s">
        <v>334</v>
      </c>
      <c r="H366" s="145" t="s">
        <v>1639</v>
      </c>
      <c r="I366" s="89" t="s">
        <v>1603</v>
      </c>
      <c r="J366" s="102">
        <v>197377.44487000001</v>
      </c>
      <c r="K366" s="16">
        <v>806153.64980999997</v>
      </c>
      <c r="L366" s="16">
        <v>602068.95924999996</v>
      </c>
      <c r="M366" s="17"/>
      <c r="N366" s="103">
        <f t="shared" si="5"/>
        <v>3.0503432631147116</v>
      </c>
      <c r="O366" s="18"/>
    </row>
    <row r="367" spans="1:15" x14ac:dyDescent="0.25">
      <c r="A367" s="94" t="s">
        <v>579</v>
      </c>
      <c r="B367" s="141" t="s">
        <v>1644</v>
      </c>
      <c r="C367" s="27" t="s">
        <v>333</v>
      </c>
      <c r="D367" s="12" t="s">
        <v>1647</v>
      </c>
      <c r="E367" s="27" t="s">
        <v>309</v>
      </c>
      <c r="F367" s="12" t="s">
        <v>1631</v>
      </c>
      <c r="G367" s="27" t="s">
        <v>334</v>
      </c>
      <c r="H367" s="145" t="s">
        <v>1640</v>
      </c>
      <c r="I367" s="89" t="s">
        <v>1603</v>
      </c>
      <c r="J367" s="102">
        <v>197002.22227</v>
      </c>
      <c r="K367" s="16">
        <v>664362.95788999996</v>
      </c>
      <c r="L367" s="16">
        <v>1072891.4721599999</v>
      </c>
      <c r="M367" s="17"/>
      <c r="N367" s="103">
        <f t="shared" si="5"/>
        <v>5.4460881699575756</v>
      </c>
      <c r="O367" s="18"/>
    </row>
    <row r="368" spans="1:15" x14ac:dyDescent="0.25">
      <c r="A368" s="94" t="s">
        <v>218</v>
      </c>
      <c r="B368" s="141" t="s">
        <v>1644</v>
      </c>
      <c r="C368" s="27" t="s">
        <v>333</v>
      </c>
      <c r="D368" s="12" t="s">
        <v>1647</v>
      </c>
      <c r="E368" s="27" t="s">
        <v>309</v>
      </c>
      <c r="F368" s="12" t="s">
        <v>1632</v>
      </c>
      <c r="G368" s="27" t="s">
        <v>334</v>
      </c>
      <c r="H368" s="145" t="s">
        <v>1635</v>
      </c>
      <c r="I368" s="89" t="s">
        <v>1603</v>
      </c>
      <c r="J368" s="102">
        <v>201277.15153</v>
      </c>
      <c r="K368" s="16">
        <v>773739.03628999996</v>
      </c>
      <c r="L368" s="16">
        <v>776634.67972999997</v>
      </c>
      <c r="M368" s="17"/>
      <c r="N368" s="103">
        <f t="shared" si="5"/>
        <v>3.8585337373191311</v>
      </c>
      <c r="O368" s="18"/>
    </row>
    <row r="369" spans="1:15" x14ac:dyDescent="0.25">
      <c r="A369" s="94" t="s">
        <v>580</v>
      </c>
      <c r="B369" s="141" t="s">
        <v>1644</v>
      </c>
      <c r="C369" s="27" t="s">
        <v>333</v>
      </c>
      <c r="D369" s="12" t="s">
        <v>1647</v>
      </c>
      <c r="E369" s="27" t="s">
        <v>309</v>
      </c>
      <c r="F369" s="12" t="s">
        <v>1632</v>
      </c>
      <c r="G369" s="27" t="s">
        <v>334</v>
      </c>
      <c r="H369" s="145" t="s">
        <v>1636</v>
      </c>
      <c r="I369" s="89" t="s">
        <v>1603</v>
      </c>
      <c r="J369" s="102">
        <v>181677.77888999999</v>
      </c>
      <c r="K369" s="16">
        <v>617631.62303000002</v>
      </c>
      <c r="L369" s="16">
        <v>992729.38196000003</v>
      </c>
      <c r="M369" s="17"/>
      <c r="N369" s="103">
        <f t="shared" si="5"/>
        <v>5.4642311680894418</v>
      </c>
      <c r="O369" s="18"/>
    </row>
    <row r="370" spans="1:15" x14ac:dyDescent="0.25">
      <c r="A370" s="94" t="s">
        <v>219</v>
      </c>
      <c r="B370" s="141" t="s">
        <v>1644</v>
      </c>
      <c r="C370" s="27" t="s">
        <v>333</v>
      </c>
      <c r="D370" s="12" t="s">
        <v>1647</v>
      </c>
      <c r="E370" s="27" t="s">
        <v>309</v>
      </c>
      <c r="F370" s="12" t="s">
        <v>1632</v>
      </c>
      <c r="G370" s="27" t="s">
        <v>334</v>
      </c>
      <c r="H370" s="145" t="s">
        <v>1637</v>
      </c>
      <c r="I370" s="89" t="s">
        <v>1603</v>
      </c>
      <c r="J370" s="102">
        <v>203191.47558</v>
      </c>
      <c r="K370" s="16">
        <v>685449.80553999997</v>
      </c>
      <c r="L370" s="16">
        <v>1051475.02789</v>
      </c>
      <c r="M370" s="17"/>
      <c r="N370" s="103">
        <f t="shared" si="5"/>
        <v>5.1747989175658899</v>
      </c>
      <c r="O370" s="18"/>
    </row>
    <row r="371" spans="1:15" x14ac:dyDescent="0.25">
      <c r="A371" s="94" t="s">
        <v>581</v>
      </c>
      <c r="B371" s="141" t="s">
        <v>1644</v>
      </c>
      <c r="C371" s="27" t="s">
        <v>333</v>
      </c>
      <c r="D371" s="12" t="s">
        <v>1647</v>
      </c>
      <c r="E371" s="27" t="s">
        <v>309</v>
      </c>
      <c r="F371" s="12" t="s">
        <v>1632</v>
      </c>
      <c r="G371" s="27" t="s">
        <v>334</v>
      </c>
      <c r="H371" s="145" t="s">
        <v>1638</v>
      </c>
      <c r="I371" s="89" t="s">
        <v>1603</v>
      </c>
      <c r="J371" s="102">
        <v>219909.00889</v>
      </c>
      <c r="K371" s="16">
        <v>967153.22089</v>
      </c>
      <c r="L371" s="16">
        <v>253644.71812999999</v>
      </c>
      <c r="M371" s="17"/>
      <c r="N371" s="103">
        <f t="shared" si="5"/>
        <v>1.1534075816642639</v>
      </c>
      <c r="O371" s="18"/>
    </row>
    <row r="372" spans="1:15" x14ac:dyDescent="0.25">
      <c r="A372" s="94" t="s">
        <v>220</v>
      </c>
      <c r="B372" s="141" t="s">
        <v>1644</v>
      </c>
      <c r="C372" s="27" t="s">
        <v>333</v>
      </c>
      <c r="D372" s="12" t="s">
        <v>1647</v>
      </c>
      <c r="E372" s="27" t="s">
        <v>309</v>
      </c>
      <c r="F372" s="12" t="s">
        <v>1632</v>
      </c>
      <c r="G372" s="27" t="s">
        <v>334</v>
      </c>
      <c r="H372" s="145" t="s">
        <v>1639</v>
      </c>
      <c r="I372" s="89" t="s">
        <v>1603</v>
      </c>
      <c r="J372" s="102">
        <v>196571.84080999999</v>
      </c>
      <c r="K372" s="16">
        <v>603797.63786999998</v>
      </c>
      <c r="L372" s="16">
        <v>1084187.5840799999</v>
      </c>
      <c r="M372" s="17"/>
      <c r="N372" s="103">
        <f t="shared" si="5"/>
        <v>5.5154775964475027</v>
      </c>
      <c r="O372" s="18"/>
    </row>
    <row r="373" spans="1:15" x14ac:dyDescent="0.25">
      <c r="A373" s="94" t="s">
        <v>582</v>
      </c>
      <c r="B373" s="141" t="s">
        <v>1644</v>
      </c>
      <c r="C373" s="27" t="s">
        <v>333</v>
      </c>
      <c r="D373" s="12" t="s">
        <v>1647</v>
      </c>
      <c r="E373" s="27" t="s">
        <v>309</v>
      </c>
      <c r="F373" s="12" t="s">
        <v>1632</v>
      </c>
      <c r="G373" s="27" t="s">
        <v>334</v>
      </c>
      <c r="H373" s="145" t="s">
        <v>1640</v>
      </c>
      <c r="I373" s="89" t="s">
        <v>1603</v>
      </c>
      <c r="J373" s="102">
        <v>207912.27481</v>
      </c>
      <c r="K373" s="16">
        <v>381621.90591999999</v>
      </c>
      <c r="L373" s="16">
        <v>1916026.7418</v>
      </c>
      <c r="M373" s="17"/>
      <c r="N373" s="103">
        <f t="shared" si="5"/>
        <v>9.2155537403982279</v>
      </c>
      <c r="O373" s="18"/>
    </row>
    <row r="374" spans="1:15" x14ac:dyDescent="0.25">
      <c r="A374" s="94" t="s">
        <v>221</v>
      </c>
      <c r="B374" s="141" t="s">
        <v>1644</v>
      </c>
      <c r="C374" s="27" t="s">
        <v>333</v>
      </c>
      <c r="D374" s="12" t="s">
        <v>1647</v>
      </c>
      <c r="E374" s="27" t="s">
        <v>309</v>
      </c>
      <c r="F374" s="12" t="s">
        <v>1633</v>
      </c>
      <c r="G374" s="27" t="s">
        <v>334</v>
      </c>
      <c r="H374" s="145" t="s">
        <v>1635</v>
      </c>
      <c r="I374" s="89" t="s">
        <v>1603</v>
      </c>
      <c r="J374" s="102">
        <v>208260.67356</v>
      </c>
      <c r="K374" s="16">
        <v>896585.31536999997</v>
      </c>
      <c r="L374" s="16">
        <v>559248.21082000004</v>
      </c>
      <c r="M374" s="17"/>
      <c r="N374" s="103">
        <f t="shared" si="5"/>
        <v>2.6853279654782272</v>
      </c>
      <c r="O374" s="18"/>
    </row>
    <row r="375" spans="1:15" x14ac:dyDescent="0.25">
      <c r="A375" s="94" t="s">
        <v>583</v>
      </c>
      <c r="B375" s="141" t="s">
        <v>1644</v>
      </c>
      <c r="C375" s="27" t="s">
        <v>333</v>
      </c>
      <c r="D375" s="12" t="s">
        <v>1647</v>
      </c>
      <c r="E375" s="27" t="s">
        <v>309</v>
      </c>
      <c r="F375" s="12" t="s">
        <v>1633</v>
      </c>
      <c r="G375" s="27" t="s">
        <v>334</v>
      </c>
      <c r="H375" s="145" t="s">
        <v>1636</v>
      </c>
      <c r="I375" s="89" t="s">
        <v>1603</v>
      </c>
      <c r="J375" s="102">
        <v>94147.09474</v>
      </c>
      <c r="K375" s="16">
        <v>542748.21363999997</v>
      </c>
      <c r="L375" s="16">
        <v>371063.56263</v>
      </c>
      <c r="M375" s="17"/>
      <c r="N375" s="103">
        <f t="shared" si="5"/>
        <v>3.941317187266824</v>
      </c>
      <c r="O375" s="18"/>
    </row>
    <row r="376" spans="1:15" x14ac:dyDescent="0.25">
      <c r="A376" s="94" t="s">
        <v>222</v>
      </c>
      <c r="B376" s="141" t="s">
        <v>1644</v>
      </c>
      <c r="C376" s="27" t="s">
        <v>333</v>
      </c>
      <c r="D376" s="12" t="s">
        <v>1647</v>
      </c>
      <c r="E376" s="27" t="s">
        <v>309</v>
      </c>
      <c r="F376" s="12" t="s">
        <v>1633</v>
      </c>
      <c r="G376" s="27" t="s">
        <v>334</v>
      </c>
      <c r="H376" s="145" t="s">
        <v>1637</v>
      </c>
      <c r="I376" s="89" t="s">
        <v>1603</v>
      </c>
      <c r="J376" s="102">
        <v>200237.51457</v>
      </c>
      <c r="K376" s="16">
        <v>861338.19701</v>
      </c>
      <c r="L376" s="16">
        <v>665857.20964999998</v>
      </c>
      <c r="M376" s="17"/>
      <c r="N376" s="103">
        <f t="shared" si="5"/>
        <v>3.325336968349287</v>
      </c>
      <c r="O376" s="18"/>
    </row>
    <row r="377" spans="1:15" x14ac:dyDescent="0.25">
      <c r="A377" s="94" t="s">
        <v>584</v>
      </c>
      <c r="B377" s="141" t="s">
        <v>1644</v>
      </c>
      <c r="C377" s="27" t="s">
        <v>333</v>
      </c>
      <c r="D377" s="12" t="s">
        <v>1647</v>
      </c>
      <c r="E377" s="27" t="s">
        <v>309</v>
      </c>
      <c r="F377" s="12" t="s">
        <v>1633</v>
      </c>
      <c r="G377" s="27" t="s">
        <v>334</v>
      </c>
      <c r="H377" s="145" t="s">
        <v>1638</v>
      </c>
      <c r="I377" s="89" t="s">
        <v>1603</v>
      </c>
      <c r="J377" s="102">
        <v>188053.56956999999</v>
      </c>
      <c r="K377" s="16">
        <v>959417.85944999999</v>
      </c>
      <c r="L377" s="16">
        <v>307286.92744</v>
      </c>
      <c r="M377" s="17"/>
      <c r="N377" s="103">
        <f t="shared" si="5"/>
        <v>1.6340393226389529</v>
      </c>
      <c r="O377" s="18"/>
    </row>
    <row r="378" spans="1:15" x14ac:dyDescent="0.25">
      <c r="A378" s="94" t="s">
        <v>223</v>
      </c>
      <c r="B378" s="141" t="s">
        <v>1644</v>
      </c>
      <c r="C378" s="27" t="s">
        <v>333</v>
      </c>
      <c r="D378" s="12" t="s">
        <v>1647</v>
      </c>
      <c r="E378" s="27" t="s">
        <v>309</v>
      </c>
      <c r="F378" s="12" t="s">
        <v>1633</v>
      </c>
      <c r="G378" s="27" t="s">
        <v>334</v>
      </c>
      <c r="H378" s="145" t="s">
        <v>1639</v>
      </c>
      <c r="I378" s="89" t="s">
        <v>1603</v>
      </c>
      <c r="J378" s="102">
        <v>201552.04654000001</v>
      </c>
      <c r="K378" s="16">
        <v>818153.32206000003</v>
      </c>
      <c r="L378" s="16">
        <v>597752.99419999996</v>
      </c>
      <c r="M378" s="17"/>
      <c r="N378" s="103">
        <f t="shared" si="5"/>
        <v>2.965750060401247</v>
      </c>
      <c r="O378" s="18"/>
    </row>
    <row r="379" spans="1:15" x14ac:dyDescent="0.25">
      <c r="A379" s="94" t="s">
        <v>585</v>
      </c>
      <c r="B379" s="141" t="s">
        <v>1644</v>
      </c>
      <c r="C379" s="27" t="s">
        <v>333</v>
      </c>
      <c r="D379" s="12" t="s">
        <v>1647</v>
      </c>
      <c r="E379" s="27" t="s">
        <v>309</v>
      </c>
      <c r="F379" s="12" t="s">
        <v>1633</v>
      </c>
      <c r="G379" s="27" t="s">
        <v>334</v>
      </c>
      <c r="H379" s="145" t="s">
        <v>1640</v>
      </c>
      <c r="I379" s="89" t="s">
        <v>1603</v>
      </c>
      <c r="J379" s="102">
        <v>207963.58056999999</v>
      </c>
      <c r="K379" s="16">
        <v>508346.07708000002</v>
      </c>
      <c r="L379" s="16">
        <v>1483129.6169400001</v>
      </c>
      <c r="M379" s="17"/>
      <c r="N379" s="103">
        <f t="shared" si="5"/>
        <v>7.1316795607910901</v>
      </c>
      <c r="O379" s="18"/>
    </row>
    <row r="380" spans="1:15" x14ac:dyDescent="0.25">
      <c r="A380" s="94" t="s">
        <v>586</v>
      </c>
      <c r="B380" s="141" t="s">
        <v>1644</v>
      </c>
      <c r="C380" s="27" t="s">
        <v>333</v>
      </c>
      <c r="D380" s="12" t="s">
        <v>1647</v>
      </c>
      <c r="E380" s="27" t="s">
        <v>309</v>
      </c>
      <c r="F380" s="12" t="s">
        <v>1634</v>
      </c>
      <c r="G380" s="27" t="s">
        <v>334</v>
      </c>
      <c r="H380" s="145" t="s">
        <v>1635</v>
      </c>
      <c r="I380" s="89" t="s">
        <v>1603</v>
      </c>
      <c r="J380" s="102">
        <v>198672.152</v>
      </c>
      <c r="K380" s="16">
        <v>831951.99574000004</v>
      </c>
      <c r="L380" s="16">
        <v>830010.13621999999</v>
      </c>
      <c r="M380" s="17"/>
      <c r="N380" s="103">
        <f t="shared" si="5"/>
        <v>4.1777880184234375</v>
      </c>
      <c r="O380" s="18"/>
    </row>
    <row r="381" spans="1:15" x14ac:dyDescent="0.25">
      <c r="A381" s="94" t="s">
        <v>587</v>
      </c>
      <c r="B381" s="141" t="s">
        <v>1644</v>
      </c>
      <c r="C381" s="27" t="s">
        <v>333</v>
      </c>
      <c r="D381" s="12" t="s">
        <v>1647</v>
      </c>
      <c r="E381" s="27" t="s">
        <v>309</v>
      </c>
      <c r="F381" s="12" t="s">
        <v>1634</v>
      </c>
      <c r="G381" s="27" t="s">
        <v>334</v>
      </c>
      <c r="H381" s="145" t="s">
        <v>1636</v>
      </c>
      <c r="I381" s="89" t="s">
        <v>1603</v>
      </c>
      <c r="J381" s="102">
        <v>200596.77763999999</v>
      </c>
      <c r="K381" s="16">
        <v>827512.06160999998</v>
      </c>
      <c r="L381" s="16">
        <v>926605.10892000003</v>
      </c>
      <c r="M381" s="17"/>
      <c r="N381" s="103">
        <f t="shared" si="5"/>
        <v>4.6192422421806159</v>
      </c>
      <c r="O381" s="18"/>
    </row>
    <row r="382" spans="1:15" x14ac:dyDescent="0.25">
      <c r="A382" s="94" t="s">
        <v>588</v>
      </c>
      <c r="B382" s="141" t="s">
        <v>1644</v>
      </c>
      <c r="C382" s="27" t="s">
        <v>333</v>
      </c>
      <c r="D382" s="12" t="s">
        <v>1647</v>
      </c>
      <c r="E382" s="27" t="s">
        <v>309</v>
      </c>
      <c r="F382" s="12" t="s">
        <v>1634</v>
      </c>
      <c r="G382" s="27" t="s">
        <v>334</v>
      </c>
      <c r="H382" s="145" t="s">
        <v>1637</v>
      </c>
      <c r="I382" s="89" t="s">
        <v>1603</v>
      </c>
      <c r="J382" s="102">
        <v>173190.88433</v>
      </c>
      <c r="K382" s="16">
        <v>724144.60846999998</v>
      </c>
      <c r="L382" s="16">
        <v>822216.20545000001</v>
      </c>
      <c r="M382" s="17"/>
      <c r="N382" s="103">
        <f t="shared" si="5"/>
        <v>4.7474565917877021</v>
      </c>
      <c r="O382" s="18"/>
    </row>
    <row r="383" spans="1:15" x14ac:dyDescent="0.25">
      <c r="A383" s="94" t="s">
        <v>589</v>
      </c>
      <c r="B383" s="141" t="s">
        <v>1644</v>
      </c>
      <c r="C383" s="27" t="s">
        <v>333</v>
      </c>
      <c r="D383" s="12" t="s">
        <v>1647</v>
      </c>
      <c r="E383" s="27" t="s">
        <v>309</v>
      </c>
      <c r="F383" s="12" t="s">
        <v>1634</v>
      </c>
      <c r="G383" s="27" t="s">
        <v>334</v>
      </c>
      <c r="H383" s="145" t="s">
        <v>1638</v>
      </c>
      <c r="I383" s="89" t="s">
        <v>1603</v>
      </c>
      <c r="J383" s="102">
        <v>197095.56839999999</v>
      </c>
      <c r="K383" s="16">
        <v>1043848.43707</v>
      </c>
      <c r="L383" s="16">
        <v>315324.87770999997</v>
      </c>
      <c r="M383" s="17"/>
      <c r="N383" s="103">
        <f t="shared" si="5"/>
        <v>1.5998577759498727</v>
      </c>
      <c r="O383" s="18"/>
    </row>
    <row r="384" spans="1:15" x14ac:dyDescent="0.25">
      <c r="A384" s="94" t="s">
        <v>590</v>
      </c>
      <c r="B384" s="141" t="s">
        <v>1644</v>
      </c>
      <c r="C384" s="27" t="s">
        <v>333</v>
      </c>
      <c r="D384" s="12" t="s">
        <v>1647</v>
      </c>
      <c r="E384" s="27" t="s">
        <v>309</v>
      </c>
      <c r="F384" s="12" t="s">
        <v>1634</v>
      </c>
      <c r="G384" s="27" t="s">
        <v>334</v>
      </c>
      <c r="H384" s="145" t="s">
        <v>1639</v>
      </c>
      <c r="I384" s="89" t="s">
        <v>1603</v>
      </c>
      <c r="J384" s="102">
        <v>200011.21643999999</v>
      </c>
      <c r="K384" s="16">
        <v>871532.95693999995</v>
      </c>
      <c r="L384" s="16">
        <v>690270.20467000001</v>
      </c>
      <c r="M384" s="17"/>
      <c r="N384" s="103">
        <f t="shared" si="5"/>
        <v>3.4511574748462643</v>
      </c>
      <c r="O384" s="18"/>
    </row>
    <row r="385" spans="1:15" x14ac:dyDescent="0.25">
      <c r="A385" s="94" t="s">
        <v>591</v>
      </c>
      <c r="B385" s="141" t="s">
        <v>1644</v>
      </c>
      <c r="C385" s="27" t="s">
        <v>333</v>
      </c>
      <c r="D385" s="12" t="s">
        <v>1647</v>
      </c>
      <c r="E385" s="27" t="s">
        <v>309</v>
      </c>
      <c r="F385" s="12" t="s">
        <v>1634</v>
      </c>
      <c r="G385" s="27" t="s">
        <v>334</v>
      </c>
      <c r="H385" s="145" t="s">
        <v>1640</v>
      </c>
      <c r="I385" s="89" t="s">
        <v>1603</v>
      </c>
      <c r="J385" s="102">
        <v>206427.28403000001</v>
      </c>
      <c r="K385" s="16">
        <v>509007.82338000002</v>
      </c>
      <c r="L385" s="16">
        <v>1555948.96496</v>
      </c>
      <c r="M385" s="17"/>
      <c r="N385" s="103">
        <f t="shared" si="5"/>
        <v>7.5375160423748753</v>
      </c>
      <c r="O385" s="18"/>
    </row>
    <row r="386" spans="1:15" x14ac:dyDescent="0.25">
      <c r="A386" s="93" t="s">
        <v>592</v>
      </c>
      <c r="B386" s="141" t="s">
        <v>1644</v>
      </c>
      <c r="C386" s="27" t="s">
        <v>333</v>
      </c>
      <c r="D386" s="145" t="s">
        <v>1649</v>
      </c>
      <c r="E386" s="27" t="s">
        <v>309</v>
      </c>
      <c r="F386" s="12" t="s">
        <v>1619</v>
      </c>
      <c r="G386" s="27" t="s">
        <v>334</v>
      </c>
      <c r="H386" s="145" t="s">
        <v>1635</v>
      </c>
      <c r="I386" s="89" t="s">
        <v>1603</v>
      </c>
      <c r="J386" s="100">
        <v>216470.13701999999</v>
      </c>
      <c r="K386" s="14">
        <v>1082734.21847</v>
      </c>
      <c r="L386" s="14">
        <v>99103.495779999997</v>
      </c>
      <c r="M386" s="14">
        <v>2158211.4907499999</v>
      </c>
      <c r="N386" s="101">
        <f t="shared" ref="N386:N449" si="6">L386/J386</f>
        <v>0.45781601630733793</v>
      </c>
      <c r="O386" s="15"/>
    </row>
    <row r="387" spans="1:15" x14ac:dyDescent="0.25">
      <c r="A387" s="93" t="s">
        <v>593</v>
      </c>
      <c r="B387" s="141" t="s">
        <v>1644</v>
      </c>
      <c r="C387" s="27" t="s">
        <v>333</v>
      </c>
      <c r="D387" s="145" t="s">
        <v>1649</v>
      </c>
      <c r="E387" s="27" t="s">
        <v>309</v>
      </c>
      <c r="F387" s="12" t="s">
        <v>1619</v>
      </c>
      <c r="G387" s="27" t="s">
        <v>334</v>
      </c>
      <c r="H387" s="145" t="s">
        <v>1636</v>
      </c>
      <c r="I387" s="89" t="s">
        <v>1603</v>
      </c>
      <c r="J387" s="100">
        <v>219639.05319999999</v>
      </c>
      <c r="K387" s="14">
        <v>1084616.4019899999</v>
      </c>
      <c r="L387" s="14">
        <v>99900.729430000007</v>
      </c>
      <c r="M387" s="14">
        <v>2138825.0875499998</v>
      </c>
      <c r="N387" s="101">
        <f t="shared" si="6"/>
        <v>0.45484046654959814</v>
      </c>
      <c r="O387" s="15"/>
    </row>
    <row r="388" spans="1:15" x14ac:dyDescent="0.25">
      <c r="A388" s="93" t="s">
        <v>594</v>
      </c>
      <c r="B388" s="141" t="s">
        <v>1644</v>
      </c>
      <c r="C388" s="27" t="s">
        <v>333</v>
      </c>
      <c r="D388" s="12" t="s">
        <v>1649</v>
      </c>
      <c r="E388" s="27" t="s">
        <v>309</v>
      </c>
      <c r="F388" s="12" t="s">
        <v>1619</v>
      </c>
      <c r="G388" s="27" t="s">
        <v>334</v>
      </c>
      <c r="H388" s="145" t="s">
        <v>1637</v>
      </c>
      <c r="I388" s="89" t="s">
        <v>1603</v>
      </c>
      <c r="J388" s="100">
        <v>224596.65280000001</v>
      </c>
      <c r="K388" s="14">
        <v>1016592.44585</v>
      </c>
      <c r="L388" s="14">
        <v>77027.90062</v>
      </c>
      <c r="M388" s="14">
        <v>2097122.4174200001</v>
      </c>
      <c r="N388" s="101">
        <f t="shared" si="6"/>
        <v>0.34296103552617146</v>
      </c>
      <c r="O388" s="15"/>
    </row>
    <row r="389" spans="1:15" x14ac:dyDescent="0.25">
      <c r="A389" s="93" t="s">
        <v>595</v>
      </c>
      <c r="B389" s="141" t="s">
        <v>1644</v>
      </c>
      <c r="C389" s="27" t="s">
        <v>333</v>
      </c>
      <c r="D389" s="12" t="s">
        <v>1649</v>
      </c>
      <c r="E389" s="27" t="s">
        <v>309</v>
      </c>
      <c r="F389" s="12" t="s">
        <v>1619</v>
      </c>
      <c r="G389" s="27" t="s">
        <v>334</v>
      </c>
      <c r="H389" s="145" t="s">
        <v>1638</v>
      </c>
      <c r="I389" s="89" t="s">
        <v>1603</v>
      </c>
      <c r="J389" s="100">
        <v>215322.72722999999</v>
      </c>
      <c r="K389" s="14">
        <v>1093456.74272</v>
      </c>
      <c r="L389" s="14">
        <v>70095.361640000003</v>
      </c>
      <c r="M389" s="14">
        <v>1974178.1564</v>
      </c>
      <c r="N389" s="101">
        <f t="shared" si="6"/>
        <v>0.32553628937240175</v>
      </c>
      <c r="O389" s="15"/>
    </row>
    <row r="390" spans="1:15" x14ac:dyDescent="0.25">
      <c r="A390" s="93" t="s">
        <v>596</v>
      </c>
      <c r="B390" s="141" t="s">
        <v>1644</v>
      </c>
      <c r="C390" s="27" t="s">
        <v>333</v>
      </c>
      <c r="D390" s="12" t="s">
        <v>1649</v>
      </c>
      <c r="E390" s="27" t="s">
        <v>309</v>
      </c>
      <c r="F390" s="12" t="s">
        <v>1619</v>
      </c>
      <c r="G390" s="27" t="s">
        <v>334</v>
      </c>
      <c r="H390" s="145" t="s">
        <v>1639</v>
      </c>
      <c r="I390" s="89" t="s">
        <v>1603</v>
      </c>
      <c r="J390" s="100">
        <v>228472.03839</v>
      </c>
      <c r="K390" s="14">
        <v>1185486.62069</v>
      </c>
      <c r="L390" s="14">
        <v>74120.140360000005</v>
      </c>
      <c r="M390" s="14">
        <v>2265179.27985</v>
      </c>
      <c r="N390" s="101">
        <f t="shared" si="6"/>
        <v>0.32441668084335773</v>
      </c>
      <c r="O390" s="15"/>
    </row>
    <row r="391" spans="1:15" x14ac:dyDescent="0.25">
      <c r="A391" s="93" t="s">
        <v>597</v>
      </c>
      <c r="B391" s="141" t="s">
        <v>1644</v>
      </c>
      <c r="C391" s="27" t="s">
        <v>333</v>
      </c>
      <c r="D391" s="12" t="s">
        <v>1649</v>
      </c>
      <c r="E391" s="27" t="s">
        <v>309</v>
      </c>
      <c r="F391" s="12" t="s">
        <v>1619</v>
      </c>
      <c r="G391" s="27" t="s">
        <v>334</v>
      </c>
      <c r="H391" s="145" t="s">
        <v>1640</v>
      </c>
      <c r="I391" s="89" t="s">
        <v>1603</v>
      </c>
      <c r="J391" s="100">
        <v>12344.74627</v>
      </c>
      <c r="K391" s="14">
        <v>0</v>
      </c>
      <c r="L391" s="14">
        <v>0</v>
      </c>
      <c r="M391" s="14">
        <v>0</v>
      </c>
      <c r="N391" s="101">
        <f t="shared" si="6"/>
        <v>0</v>
      </c>
      <c r="O391" s="15"/>
    </row>
    <row r="392" spans="1:15" x14ac:dyDescent="0.25">
      <c r="A392" s="93" t="s">
        <v>598</v>
      </c>
      <c r="B392" s="141" t="s">
        <v>1644</v>
      </c>
      <c r="C392" s="27" t="s">
        <v>333</v>
      </c>
      <c r="D392" s="12" t="s">
        <v>1649</v>
      </c>
      <c r="E392" s="27" t="s">
        <v>309</v>
      </c>
      <c r="F392" s="12" t="s">
        <v>1620</v>
      </c>
      <c r="G392" s="27" t="s">
        <v>334</v>
      </c>
      <c r="H392" s="145" t="s">
        <v>1635</v>
      </c>
      <c r="I392" s="89" t="s">
        <v>1603</v>
      </c>
      <c r="J392" s="100">
        <v>186070.62122999999</v>
      </c>
      <c r="K392" s="14">
        <v>880706.02451999998</v>
      </c>
      <c r="L392" s="14">
        <v>94052.629260000002</v>
      </c>
      <c r="M392" s="14">
        <v>2133552.08861</v>
      </c>
      <c r="N392" s="101">
        <f t="shared" si="6"/>
        <v>0.50546737920406315</v>
      </c>
      <c r="O392" s="15"/>
    </row>
    <row r="393" spans="1:15" x14ac:dyDescent="0.25">
      <c r="A393" s="93" t="s">
        <v>599</v>
      </c>
      <c r="B393" s="141" t="s">
        <v>1644</v>
      </c>
      <c r="C393" s="27" t="s">
        <v>333</v>
      </c>
      <c r="D393" s="12" t="s">
        <v>1649</v>
      </c>
      <c r="E393" s="27" t="s">
        <v>309</v>
      </c>
      <c r="F393" s="12" t="s">
        <v>1620</v>
      </c>
      <c r="G393" s="27" t="s">
        <v>334</v>
      </c>
      <c r="H393" s="145" t="s">
        <v>1636</v>
      </c>
      <c r="I393" s="89" t="s">
        <v>1603</v>
      </c>
      <c r="J393" s="100">
        <v>187691.87593000001</v>
      </c>
      <c r="K393" s="14">
        <v>844317.65358000004</v>
      </c>
      <c r="L393" s="14">
        <v>55520.099090000003</v>
      </c>
      <c r="M393" s="14">
        <v>2259037.8681800002</v>
      </c>
      <c r="N393" s="101">
        <f t="shared" si="6"/>
        <v>0.29580448708769003</v>
      </c>
      <c r="O393" s="15"/>
    </row>
    <row r="394" spans="1:15" x14ac:dyDescent="0.25">
      <c r="A394" s="93" t="s">
        <v>600</v>
      </c>
      <c r="B394" s="141" t="s">
        <v>1644</v>
      </c>
      <c r="C394" s="27" t="s">
        <v>333</v>
      </c>
      <c r="D394" s="12" t="s">
        <v>1649</v>
      </c>
      <c r="E394" s="27" t="s">
        <v>309</v>
      </c>
      <c r="F394" s="12" t="s">
        <v>1620</v>
      </c>
      <c r="G394" s="27" t="s">
        <v>334</v>
      </c>
      <c r="H394" s="145" t="s">
        <v>1637</v>
      </c>
      <c r="I394" s="89" t="s">
        <v>1603</v>
      </c>
      <c r="J394" s="100">
        <v>195852.30695</v>
      </c>
      <c r="K394" s="14">
        <v>922458.12849999999</v>
      </c>
      <c r="L394" s="14">
        <v>58877.699090000002</v>
      </c>
      <c r="M394" s="14">
        <v>2153944.4223099998</v>
      </c>
      <c r="N394" s="101">
        <f t="shared" si="6"/>
        <v>0.30062295413773782</v>
      </c>
      <c r="O394" s="15"/>
    </row>
    <row r="395" spans="1:15" x14ac:dyDescent="0.25">
      <c r="A395" s="93" t="s">
        <v>601</v>
      </c>
      <c r="B395" s="141" t="s">
        <v>1644</v>
      </c>
      <c r="C395" s="27" t="s">
        <v>333</v>
      </c>
      <c r="D395" s="12" t="s">
        <v>1649</v>
      </c>
      <c r="E395" s="27" t="s">
        <v>309</v>
      </c>
      <c r="F395" s="12" t="s">
        <v>1620</v>
      </c>
      <c r="G395" s="27" t="s">
        <v>334</v>
      </c>
      <c r="H395" s="145" t="s">
        <v>1638</v>
      </c>
      <c r="I395" s="89" t="s">
        <v>1603</v>
      </c>
      <c r="J395" s="100">
        <v>188225.65906000001</v>
      </c>
      <c r="K395" s="14">
        <v>974594.61997999996</v>
      </c>
      <c r="L395" s="14">
        <v>49875.134290000002</v>
      </c>
      <c r="M395" s="14">
        <v>2143255.5624899999</v>
      </c>
      <c r="N395" s="101">
        <f t="shared" si="6"/>
        <v>0.26497521400151658</v>
      </c>
      <c r="O395" s="15"/>
    </row>
    <row r="396" spans="1:15" x14ac:dyDescent="0.25">
      <c r="A396" s="93" t="s">
        <v>80</v>
      </c>
      <c r="B396" s="141" t="s">
        <v>1644</v>
      </c>
      <c r="C396" s="27" t="s">
        <v>333</v>
      </c>
      <c r="D396" s="12" t="s">
        <v>1649</v>
      </c>
      <c r="E396" s="27" t="s">
        <v>309</v>
      </c>
      <c r="F396" s="12" t="s">
        <v>1620</v>
      </c>
      <c r="G396" s="27" t="s">
        <v>334</v>
      </c>
      <c r="H396" s="145" t="s">
        <v>1639</v>
      </c>
      <c r="I396" s="89" t="s">
        <v>1603</v>
      </c>
      <c r="J396" s="100">
        <v>201479.20373000001</v>
      </c>
      <c r="K396" s="14">
        <v>917084.82501999999</v>
      </c>
      <c r="L396" s="14">
        <v>51538.301330000002</v>
      </c>
      <c r="M396" s="14">
        <v>2066920.3019300001</v>
      </c>
      <c r="N396" s="101">
        <f t="shared" si="6"/>
        <v>0.25579960797872664</v>
      </c>
      <c r="O396" s="15"/>
    </row>
    <row r="397" spans="1:15" x14ac:dyDescent="0.25">
      <c r="A397" s="93" t="s">
        <v>602</v>
      </c>
      <c r="B397" s="141" t="s">
        <v>1644</v>
      </c>
      <c r="C397" s="27" t="s">
        <v>333</v>
      </c>
      <c r="D397" s="12" t="s">
        <v>1649</v>
      </c>
      <c r="E397" s="27" t="s">
        <v>309</v>
      </c>
      <c r="F397" s="12" t="s">
        <v>1620</v>
      </c>
      <c r="G397" s="27" t="s">
        <v>334</v>
      </c>
      <c r="H397" s="145" t="s">
        <v>1640</v>
      </c>
      <c r="I397" s="89" t="s">
        <v>1603</v>
      </c>
      <c r="J397" s="100">
        <v>222103.18687999999</v>
      </c>
      <c r="K397" s="14">
        <v>891179.62575000001</v>
      </c>
      <c r="L397" s="14">
        <v>106060.56603</v>
      </c>
      <c r="M397" s="14">
        <v>1956286.43606</v>
      </c>
      <c r="N397" s="101">
        <f t="shared" si="6"/>
        <v>0.47752833950691309</v>
      </c>
      <c r="O397" s="15"/>
    </row>
    <row r="398" spans="1:15" x14ac:dyDescent="0.25">
      <c r="A398" s="93" t="s">
        <v>81</v>
      </c>
      <c r="B398" s="141" t="s">
        <v>1644</v>
      </c>
      <c r="C398" s="27" t="s">
        <v>333</v>
      </c>
      <c r="D398" s="12" t="s">
        <v>1649</v>
      </c>
      <c r="E398" s="27" t="s">
        <v>309</v>
      </c>
      <c r="F398" s="12" t="s">
        <v>1621</v>
      </c>
      <c r="G398" s="27" t="s">
        <v>334</v>
      </c>
      <c r="H398" s="145" t="s">
        <v>1635</v>
      </c>
      <c r="I398" s="89" t="s">
        <v>1603</v>
      </c>
      <c r="J398" s="100">
        <v>210603.96606000001</v>
      </c>
      <c r="K398" s="14">
        <v>1125073.31525</v>
      </c>
      <c r="L398" s="14">
        <v>0</v>
      </c>
      <c r="M398" s="14">
        <v>2071996.6675400001</v>
      </c>
      <c r="N398" s="101">
        <f t="shared" si="6"/>
        <v>0</v>
      </c>
      <c r="O398" s="15"/>
    </row>
    <row r="399" spans="1:15" x14ac:dyDescent="0.25">
      <c r="A399" s="93" t="s">
        <v>603</v>
      </c>
      <c r="B399" s="141" t="s">
        <v>1644</v>
      </c>
      <c r="C399" s="27" t="s">
        <v>333</v>
      </c>
      <c r="D399" s="12" t="s">
        <v>1649</v>
      </c>
      <c r="E399" s="27" t="s">
        <v>309</v>
      </c>
      <c r="F399" s="12" t="s">
        <v>1621</v>
      </c>
      <c r="G399" s="27" t="s">
        <v>334</v>
      </c>
      <c r="H399" s="145" t="s">
        <v>1636</v>
      </c>
      <c r="I399" s="89" t="s">
        <v>1603</v>
      </c>
      <c r="J399" s="100">
        <v>213798.03641</v>
      </c>
      <c r="K399" s="14">
        <v>1016067.25919</v>
      </c>
      <c r="L399" s="14">
        <v>152017.83491999999</v>
      </c>
      <c r="M399" s="14">
        <v>2100459.6849199999</v>
      </c>
      <c r="N399" s="101">
        <f t="shared" si="6"/>
        <v>0.71103475725322263</v>
      </c>
      <c r="O399" s="15"/>
    </row>
    <row r="400" spans="1:15" x14ac:dyDescent="0.25">
      <c r="A400" s="93" t="s">
        <v>82</v>
      </c>
      <c r="B400" s="141" t="s">
        <v>1644</v>
      </c>
      <c r="C400" s="27" t="s">
        <v>333</v>
      </c>
      <c r="D400" s="12" t="s">
        <v>1649</v>
      </c>
      <c r="E400" s="27" t="s">
        <v>309</v>
      </c>
      <c r="F400" s="12" t="s">
        <v>1621</v>
      </c>
      <c r="G400" s="27" t="s">
        <v>334</v>
      </c>
      <c r="H400" s="145" t="s">
        <v>1637</v>
      </c>
      <c r="I400" s="89" t="s">
        <v>1603</v>
      </c>
      <c r="J400" s="100">
        <v>215654.39945</v>
      </c>
      <c r="K400" s="14">
        <v>1028053.99759</v>
      </c>
      <c r="L400" s="14">
        <v>163799.96534</v>
      </c>
      <c r="M400" s="14">
        <v>1993575.0620200001</v>
      </c>
      <c r="N400" s="101">
        <f t="shared" si="6"/>
        <v>0.75954845232813073</v>
      </c>
      <c r="O400" s="15"/>
    </row>
    <row r="401" spans="1:15" x14ac:dyDescent="0.25">
      <c r="A401" s="93" t="s">
        <v>604</v>
      </c>
      <c r="B401" s="141" t="s">
        <v>1644</v>
      </c>
      <c r="C401" s="27" t="s">
        <v>333</v>
      </c>
      <c r="D401" s="12" t="s">
        <v>1649</v>
      </c>
      <c r="E401" s="27" t="s">
        <v>309</v>
      </c>
      <c r="F401" s="12" t="s">
        <v>1621</v>
      </c>
      <c r="G401" s="27" t="s">
        <v>334</v>
      </c>
      <c r="H401" s="145" t="s">
        <v>1638</v>
      </c>
      <c r="I401" s="89" t="s">
        <v>1603</v>
      </c>
      <c r="J401" s="100">
        <v>209456.25263999999</v>
      </c>
      <c r="K401" s="14">
        <v>1061892.3021</v>
      </c>
      <c r="L401" s="14">
        <v>126630.33418999999</v>
      </c>
      <c r="M401" s="14">
        <v>1942348.6908</v>
      </c>
      <c r="N401" s="101">
        <f t="shared" si="6"/>
        <v>0.60456698042642876</v>
      </c>
      <c r="O401" s="15"/>
    </row>
    <row r="402" spans="1:15" x14ac:dyDescent="0.25">
      <c r="A402" s="93" t="s">
        <v>83</v>
      </c>
      <c r="B402" s="141" t="s">
        <v>1644</v>
      </c>
      <c r="C402" s="27" t="s">
        <v>333</v>
      </c>
      <c r="D402" s="12" t="s">
        <v>1649</v>
      </c>
      <c r="E402" s="27" t="s">
        <v>309</v>
      </c>
      <c r="F402" s="12" t="s">
        <v>1621</v>
      </c>
      <c r="G402" s="27" t="s">
        <v>334</v>
      </c>
      <c r="H402" s="145" t="s">
        <v>1639</v>
      </c>
      <c r="I402" s="89" t="s">
        <v>1603</v>
      </c>
      <c r="J402" s="100">
        <v>205912.80322</v>
      </c>
      <c r="K402" s="14">
        <v>1060707.3129199999</v>
      </c>
      <c r="L402" s="14">
        <v>186012.35136999999</v>
      </c>
      <c r="M402" s="14">
        <v>1891909.8956899999</v>
      </c>
      <c r="N402" s="101">
        <f t="shared" si="6"/>
        <v>0.90335495637569407</v>
      </c>
      <c r="O402" s="15"/>
    </row>
    <row r="403" spans="1:15" x14ac:dyDescent="0.25">
      <c r="A403" s="93" t="s">
        <v>605</v>
      </c>
      <c r="B403" s="141" t="s">
        <v>1644</v>
      </c>
      <c r="C403" s="27" t="s">
        <v>333</v>
      </c>
      <c r="D403" s="12" t="s">
        <v>1649</v>
      </c>
      <c r="E403" s="27" t="s">
        <v>309</v>
      </c>
      <c r="F403" s="12" t="s">
        <v>1621</v>
      </c>
      <c r="G403" s="27" t="s">
        <v>334</v>
      </c>
      <c r="H403" s="145" t="s">
        <v>1640</v>
      </c>
      <c r="I403" s="89" t="s">
        <v>1603</v>
      </c>
      <c r="J403" s="100">
        <v>230326.16047</v>
      </c>
      <c r="K403" s="14">
        <v>1127319.3175299999</v>
      </c>
      <c r="L403" s="14">
        <v>27819.837469999999</v>
      </c>
      <c r="M403" s="14">
        <v>2013207.9179199999</v>
      </c>
      <c r="N403" s="101">
        <f t="shared" si="6"/>
        <v>0.12078453187094018</v>
      </c>
      <c r="O403" s="15"/>
    </row>
    <row r="404" spans="1:15" x14ac:dyDescent="0.25">
      <c r="A404" s="93" t="s">
        <v>84</v>
      </c>
      <c r="B404" s="141" t="s">
        <v>1644</v>
      </c>
      <c r="C404" s="27" t="s">
        <v>333</v>
      </c>
      <c r="D404" s="12" t="s">
        <v>1649</v>
      </c>
      <c r="E404" s="27" t="s">
        <v>309</v>
      </c>
      <c r="F404" s="12" t="s">
        <v>1622</v>
      </c>
      <c r="G404" s="27" t="s">
        <v>334</v>
      </c>
      <c r="H404" s="145" t="s">
        <v>1635</v>
      </c>
      <c r="I404" s="89" t="s">
        <v>1603</v>
      </c>
      <c r="J404" s="100">
        <v>214023.26334999999</v>
      </c>
      <c r="K404" s="14">
        <v>1168954.97132</v>
      </c>
      <c r="L404" s="14">
        <v>0</v>
      </c>
      <c r="M404" s="14">
        <v>2042291.0323900001</v>
      </c>
      <c r="N404" s="101">
        <f t="shared" si="6"/>
        <v>0</v>
      </c>
      <c r="O404" s="15"/>
    </row>
    <row r="405" spans="1:15" x14ac:dyDescent="0.25">
      <c r="A405" s="93" t="s">
        <v>606</v>
      </c>
      <c r="B405" s="141" t="s">
        <v>1644</v>
      </c>
      <c r="C405" s="27" t="s">
        <v>333</v>
      </c>
      <c r="D405" s="12" t="s">
        <v>1649</v>
      </c>
      <c r="E405" s="27" t="s">
        <v>309</v>
      </c>
      <c r="F405" s="12" t="s">
        <v>1622</v>
      </c>
      <c r="G405" s="27" t="s">
        <v>334</v>
      </c>
      <c r="H405" s="145" t="s">
        <v>1636</v>
      </c>
      <c r="I405" s="89" t="s">
        <v>1603</v>
      </c>
      <c r="J405" s="100">
        <v>206067.10717999999</v>
      </c>
      <c r="K405" s="14">
        <v>1073527.09118</v>
      </c>
      <c r="L405" s="14">
        <v>0</v>
      </c>
      <c r="M405" s="14">
        <v>2042198.2176000001</v>
      </c>
      <c r="N405" s="101">
        <f t="shared" si="6"/>
        <v>0</v>
      </c>
      <c r="O405" s="15"/>
    </row>
    <row r="406" spans="1:15" x14ac:dyDescent="0.25">
      <c r="A406" s="93" t="s">
        <v>85</v>
      </c>
      <c r="B406" s="141" t="s">
        <v>1644</v>
      </c>
      <c r="C406" s="27" t="s">
        <v>333</v>
      </c>
      <c r="D406" s="12" t="s">
        <v>1649</v>
      </c>
      <c r="E406" s="27" t="s">
        <v>309</v>
      </c>
      <c r="F406" s="12" t="s">
        <v>1622</v>
      </c>
      <c r="G406" s="27" t="s">
        <v>334</v>
      </c>
      <c r="H406" s="145" t="s">
        <v>1637</v>
      </c>
      <c r="I406" s="89" t="s">
        <v>1603</v>
      </c>
      <c r="J406" s="100">
        <v>220661.88688000001</v>
      </c>
      <c r="K406" s="14">
        <v>1099038.8105899999</v>
      </c>
      <c r="L406" s="14">
        <v>0</v>
      </c>
      <c r="M406" s="14">
        <v>2056873.1393200001</v>
      </c>
      <c r="N406" s="101">
        <f t="shared" si="6"/>
        <v>0</v>
      </c>
      <c r="O406" s="15"/>
    </row>
    <row r="407" spans="1:15" x14ac:dyDescent="0.25">
      <c r="A407" s="93" t="s">
        <v>607</v>
      </c>
      <c r="B407" s="141" t="s">
        <v>1644</v>
      </c>
      <c r="C407" s="27" t="s">
        <v>333</v>
      </c>
      <c r="D407" s="12" t="s">
        <v>1649</v>
      </c>
      <c r="E407" s="27" t="s">
        <v>309</v>
      </c>
      <c r="F407" s="12" t="s">
        <v>1622</v>
      </c>
      <c r="G407" s="27" t="s">
        <v>334</v>
      </c>
      <c r="H407" s="145" t="s">
        <v>1638</v>
      </c>
      <c r="I407" s="89" t="s">
        <v>1603</v>
      </c>
      <c r="J407" s="100">
        <v>221935.63498</v>
      </c>
      <c r="K407" s="14">
        <v>1087319.1782800001</v>
      </c>
      <c r="L407" s="14">
        <v>0</v>
      </c>
      <c r="M407" s="14">
        <v>2094421.4102</v>
      </c>
      <c r="N407" s="101">
        <f t="shared" si="6"/>
        <v>0</v>
      </c>
      <c r="O407" s="15"/>
    </row>
    <row r="408" spans="1:15" x14ac:dyDescent="0.25">
      <c r="A408" s="93" t="s">
        <v>86</v>
      </c>
      <c r="B408" s="141" t="s">
        <v>1644</v>
      </c>
      <c r="C408" s="27" t="s">
        <v>333</v>
      </c>
      <c r="D408" s="12" t="s">
        <v>1649</v>
      </c>
      <c r="E408" s="27" t="s">
        <v>309</v>
      </c>
      <c r="F408" s="12" t="s">
        <v>1622</v>
      </c>
      <c r="G408" s="27" t="s">
        <v>334</v>
      </c>
      <c r="H408" s="145" t="s">
        <v>1639</v>
      </c>
      <c r="I408" s="89" t="s">
        <v>1603</v>
      </c>
      <c r="J408" s="100">
        <v>211843.18880999999</v>
      </c>
      <c r="K408" s="14">
        <v>1127157.6137399999</v>
      </c>
      <c r="L408" s="14">
        <v>0</v>
      </c>
      <c r="M408" s="14">
        <v>2044504.0480299999</v>
      </c>
      <c r="N408" s="101">
        <f t="shared" si="6"/>
        <v>0</v>
      </c>
      <c r="O408" s="15"/>
    </row>
    <row r="409" spans="1:15" x14ac:dyDescent="0.25">
      <c r="A409" s="93" t="s">
        <v>608</v>
      </c>
      <c r="B409" s="141" t="s">
        <v>1644</v>
      </c>
      <c r="C409" s="27" t="s">
        <v>333</v>
      </c>
      <c r="D409" s="12" t="s">
        <v>1649</v>
      </c>
      <c r="E409" s="27" t="s">
        <v>309</v>
      </c>
      <c r="F409" s="12" t="s">
        <v>1622</v>
      </c>
      <c r="G409" s="27" t="s">
        <v>334</v>
      </c>
      <c r="H409" s="145" t="s">
        <v>1640</v>
      </c>
      <c r="I409" s="89" t="s">
        <v>1603</v>
      </c>
      <c r="J409" s="100">
        <v>210636.93958000001</v>
      </c>
      <c r="K409" s="14">
        <v>1053392.84445</v>
      </c>
      <c r="L409" s="14">
        <v>30163.906650000001</v>
      </c>
      <c r="M409" s="14">
        <v>1944755.5371300001</v>
      </c>
      <c r="N409" s="101">
        <f t="shared" si="6"/>
        <v>0.14320330854666513</v>
      </c>
      <c r="O409" s="15"/>
    </row>
    <row r="410" spans="1:15" x14ac:dyDescent="0.25">
      <c r="A410" s="93" t="s">
        <v>87</v>
      </c>
      <c r="B410" s="141" t="s">
        <v>1644</v>
      </c>
      <c r="C410" s="27" t="s">
        <v>333</v>
      </c>
      <c r="D410" s="12" t="s">
        <v>1649</v>
      </c>
      <c r="E410" s="27" t="s">
        <v>309</v>
      </c>
      <c r="F410" s="12" t="s">
        <v>1623</v>
      </c>
      <c r="G410" s="27" t="s">
        <v>334</v>
      </c>
      <c r="H410" s="145" t="s">
        <v>1635</v>
      </c>
      <c r="I410" s="89" t="s">
        <v>1603</v>
      </c>
      <c r="J410" s="100">
        <v>275440.37111000001</v>
      </c>
      <c r="K410" s="14">
        <v>1127149.3305899999</v>
      </c>
      <c r="L410" s="14">
        <v>0</v>
      </c>
      <c r="M410" s="14">
        <v>1994566.6000399999</v>
      </c>
      <c r="N410" s="101">
        <f t="shared" si="6"/>
        <v>0</v>
      </c>
      <c r="O410" s="15"/>
    </row>
    <row r="411" spans="1:15" x14ac:dyDescent="0.25">
      <c r="A411" s="93" t="s">
        <v>609</v>
      </c>
      <c r="B411" s="141" t="s">
        <v>1644</v>
      </c>
      <c r="C411" s="27" t="s">
        <v>333</v>
      </c>
      <c r="D411" s="12" t="s">
        <v>1649</v>
      </c>
      <c r="E411" s="27" t="s">
        <v>309</v>
      </c>
      <c r="F411" s="12" t="s">
        <v>1623</v>
      </c>
      <c r="G411" s="27" t="s">
        <v>334</v>
      </c>
      <c r="H411" s="145" t="s">
        <v>1636</v>
      </c>
      <c r="I411" s="89" t="s">
        <v>1603</v>
      </c>
      <c r="J411" s="100">
        <v>279178.53055999998</v>
      </c>
      <c r="K411" s="14">
        <v>1140929.40381</v>
      </c>
      <c r="L411" s="14">
        <v>0</v>
      </c>
      <c r="M411" s="14">
        <v>1895950.94285</v>
      </c>
      <c r="N411" s="101">
        <f t="shared" si="6"/>
        <v>0</v>
      </c>
      <c r="O411" s="15"/>
    </row>
    <row r="412" spans="1:15" x14ac:dyDescent="0.25">
      <c r="A412" s="93" t="s">
        <v>88</v>
      </c>
      <c r="B412" s="141" t="s">
        <v>1644</v>
      </c>
      <c r="C412" s="27" t="s">
        <v>333</v>
      </c>
      <c r="D412" s="12" t="s">
        <v>1649</v>
      </c>
      <c r="E412" s="27" t="s">
        <v>309</v>
      </c>
      <c r="F412" s="12" t="s">
        <v>1623</v>
      </c>
      <c r="G412" s="27" t="s">
        <v>334</v>
      </c>
      <c r="H412" s="145" t="s">
        <v>1637</v>
      </c>
      <c r="I412" s="89" t="s">
        <v>1603</v>
      </c>
      <c r="J412" s="100">
        <v>280180.80741000001</v>
      </c>
      <c r="K412" s="14">
        <v>1043286.45912</v>
      </c>
      <c r="L412" s="14">
        <v>0</v>
      </c>
      <c r="M412" s="14">
        <v>1905898.4077099999</v>
      </c>
      <c r="N412" s="101">
        <f t="shared" si="6"/>
        <v>0</v>
      </c>
      <c r="O412" s="15"/>
    </row>
    <row r="413" spans="1:15" x14ac:dyDescent="0.25">
      <c r="A413" s="93" t="s">
        <v>610</v>
      </c>
      <c r="B413" s="141" t="s">
        <v>1644</v>
      </c>
      <c r="C413" s="27" t="s">
        <v>333</v>
      </c>
      <c r="D413" s="12" t="s">
        <v>1649</v>
      </c>
      <c r="E413" s="27" t="s">
        <v>309</v>
      </c>
      <c r="F413" s="12" t="s">
        <v>1623</v>
      </c>
      <c r="G413" s="27" t="s">
        <v>334</v>
      </c>
      <c r="H413" s="145" t="s">
        <v>1638</v>
      </c>
      <c r="I413" s="89" t="s">
        <v>1603</v>
      </c>
      <c r="J413" s="100">
        <v>285304.95449999999</v>
      </c>
      <c r="K413" s="14">
        <v>1105983.06681</v>
      </c>
      <c r="L413" s="14">
        <v>0</v>
      </c>
      <c r="M413" s="14">
        <v>1885294.0005900001</v>
      </c>
      <c r="N413" s="101">
        <f t="shared" si="6"/>
        <v>0</v>
      </c>
      <c r="O413" s="15"/>
    </row>
    <row r="414" spans="1:15" x14ac:dyDescent="0.25">
      <c r="A414" s="93" t="s">
        <v>89</v>
      </c>
      <c r="B414" s="141" t="s">
        <v>1644</v>
      </c>
      <c r="C414" s="27" t="s">
        <v>333</v>
      </c>
      <c r="D414" s="12" t="s">
        <v>1649</v>
      </c>
      <c r="E414" s="27" t="s">
        <v>309</v>
      </c>
      <c r="F414" s="12" t="s">
        <v>1623</v>
      </c>
      <c r="G414" s="27" t="s">
        <v>334</v>
      </c>
      <c r="H414" s="145" t="s">
        <v>1639</v>
      </c>
      <c r="I414" s="89" t="s">
        <v>1603</v>
      </c>
      <c r="J414" s="100">
        <v>267939.35629999998</v>
      </c>
      <c r="K414" s="14">
        <v>1105063.5103</v>
      </c>
      <c r="L414" s="14">
        <v>0</v>
      </c>
      <c r="M414" s="14">
        <v>1976942.1141299999</v>
      </c>
      <c r="N414" s="101">
        <f t="shared" si="6"/>
        <v>0</v>
      </c>
      <c r="O414" s="15"/>
    </row>
    <row r="415" spans="1:15" x14ac:dyDescent="0.25">
      <c r="A415" s="93" t="s">
        <v>611</v>
      </c>
      <c r="B415" s="141" t="s">
        <v>1644</v>
      </c>
      <c r="C415" s="27" t="s">
        <v>333</v>
      </c>
      <c r="D415" s="12" t="s">
        <v>1649</v>
      </c>
      <c r="E415" s="27" t="s">
        <v>309</v>
      </c>
      <c r="F415" s="12" t="s">
        <v>1623</v>
      </c>
      <c r="G415" s="27" t="s">
        <v>334</v>
      </c>
      <c r="H415" s="145" t="s">
        <v>1640</v>
      </c>
      <c r="I415" s="89" t="s">
        <v>1603</v>
      </c>
      <c r="J415" s="100">
        <v>272420.20872</v>
      </c>
      <c r="K415" s="14">
        <v>1022139.46428</v>
      </c>
      <c r="L415" s="14">
        <v>0</v>
      </c>
      <c r="M415" s="14">
        <v>1856964.7407800001</v>
      </c>
      <c r="N415" s="101">
        <f t="shared" si="6"/>
        <v>0</v>
      </c>
      <c r="O415" s="15"/>
    </row>
    <row r="416" spans="1:15" x14ac:dyDescent="0.25">
      <c r="A416" s="93" t="s">
        <v>90</v>
      </c>
      <c r="B416" s="141" t="s">
        <v>1644</v>
      </c>
      <c r="C416" s="27" t="s">
        <v>333</v>
      </c>
      <c r="D416" s="12" t="s">
        <v>1649</v>
      </c>
      <c r="E416" s="27" t="s">
        <v>309</v>
      </c>
      <c r="F416" s="12" t="s">
        <v>1624</v>
      </c>
      <c r="G416" s="27" t="s">
        <v>334</v>
      </c>
      <c r="H416" s="145" t="s">
        <v>1635</v>
      </c>
      <c r="I416" s="89" t="s">
        <v>1603</v>
      </c>
      <c r="J416" s="100">
        <v>229728.30551999999</v>
      </c>
      <c r="K416" s="14">
        <v>1260996.2441700001</v>
      </c>
      <c r="L416" s="14">
        <v>0</v>
      </c>
      <c r="M416" s="14">
        <v>2270831.0681799999</v>
      </c>
      <c r="N416" s="101">
        <f t="shared" si="6"/>
        <v>0</v>
      </c>
      <c r="O416" s="15"/>
    </row>
    <row r="417" spans="1:15" x14ac:dyDescent="0.25">
      <c r="A417" s="93" t="s">
        <v>612</v>
      </c>
      <c r="B417" s="141" t="s">
        <v>1644</v>
      </c>
      <c r="C417" s="27" t="s">
        <v>333</v>
      </c>
      <c r="D417" s="12" t="s">
        <v>1649</v>
      </c>
      <c r="E417" s="27" t="s">
        <v>309</v>
      </c>
      <c r="F417" s="12" t="s">
        <v>1624</v>
      </c>
      <c r="G417" s="27" t="s">
        <v>334</v>
      </c>
      <c r="H417" s="145" t="s">
        <v>1636</v>
      </c>
      <c r="I417" s="89" t="s">
        <v>1603</v>
      </c>
      <c r="J417" s="100">
        <v>209496.16987000001</v>
      </c>
      <c r="K417" s="14">
        <v>1135536.1891399999</v>
      </c>
      <c r="L417" s="14">
        <v>0</v>
      </c>
      <c r="M417" s="14">
        <v>2069244.9060800001</v>
      </c>
      <c r="N417" s="101">
        <f t="shared" si="6"/>
        <v>0</v>
      </c>
      <c r="O417" s="15"/>
    </row>
    <row r="418" spans="1:15" x14ac:dyDescent="0.25">
      <c r="A418" s="93" t="s">
        <v>91</v>
      </c>
      <c r="B418" s="141" t="s">
        <v>1644</v>
      </c>
      <c r="C418" s="27" t="s">
        <v>333</v>
      </c>
      <c r="D418" s="12" t="s">
        <v>1649</v>
      </c>
      <c r="E418" s="27" t="s">
        <v>309</v>
      </c>
      <c r="F418" s="12" t="s">
        <v>1624</v>
      </c>
      <c r="G418" s="27" t="s">
        <v>334</v>
      </c>
      <c r="H418" s="145" t="s">
        <v>1637</v>
      </c>
      <c r="I418" s="89" t="s">
        <v>1603</v>
      </c>
      <c r="J418" s="100">
        <v>219251.94975999999</v>
      </c>
      <c r="K418" s="14">
        <v>1130102.6632900001</v>
      </c>
      <c r="L418" s="14">
        <v>0</v>
      </c>
      <c r="M418" s="14">
        <v>2042876.17772</v>
      </c>
      <c r="N418" s="101">
        <f t="shared" si="6"/>
        <v>0</v>
      </c>
      <c r="O418" s="15"/>
    </row>
    <row r="419" spans="1:15" x14ac:dyDescent="0.25">
      <c r="A419" s="93" t="s">
        <v>613</v>
      </c>
      <c r="B419" s="141" t="s">
        <v>1644</v>
      </c>
      <c r="C419" s="27" t="s">
        <v>333</v>
      </c>
      <c r="D419" s="12" t="s">
        <v>1649</v>
      </c>
      <c r="E419" s="27" t="s">
        <v>309</v>
      </c>
      <c r="F419" s="12" t="s">
        <v>1624</v>
      </c>
      <c r="G419" s="27" t="s">
        <v>334</v>
      </c>
      <c r="H419" s="145" t="s">
        <v>1638</v>
      </c>
      <c r="I419" s="89" t="s">
        <v>1603</v>
      </c>
      <c r="J419" s="100">
        <v>214805.74754000001</v>
      </c>
      <c r="K419" s="14">
        <v>1099740.6264299999</v>
      </c>
      <c r="L419" s="14">
        <v>0</v>
      </c>
      <c r="M419" s="14">
        <v>2070579.8792600001</v>
      </c>
      <c r="N419" s="101">
        <f t="shared" si="6"/>
        <v>0</v>
      </c>
      <c r="O419" s="15"/>
    </row>
    <row r="420" spans="1:15" x14ac:dyDescent="0.25">
      <c r="A420" s="93" t="s">
        <v>92</v>
      </c>
      <c r="B420" s="141" t="s">
        <v>1644</v>
      </c>
      <c r="C420" s="27" t="s">
        <v>333</v>
      </c>
      <c r="D420" s="12" t="s">
        <v>1649</v>
      </c>
      <c r="E420" s="27" t="s">
        <v>309</v>
      </c>
      <c r="F420" s="12" t="s">
        <v>1624</v>
      </c>
      <c r="G420" s="27" t="s">
        <v>334</v>
      </c>
      <c r="H420" s="145" t="s">
        <v>1639</v>
      </c>
      <c r="I420" s="89" t="s">
        <v>1603</v>
      </c>
      <c r="J420" s="100">
        <v>232881.52997999999</v>
      </c>
      <c r="K420" s="14">
        <v>1078494.36335</v>
      </c>
      <c r="L420" s="14">
        <v>0</v>
      </c>
      <c r="M420" s="14">
        <v>2341037.7307699998</v>
      </c>
      <c r="N420" s="101">
        <f t="shared" si="6"/>
        <v>0</v>
      </c>
      <c r="O420" s="15"/>
    </row>
    <row r="421" spans="1:15" x14ac:dyDescent="0.25">
      <c r="A421" s="93" t="s">
        <v>614</v>
      </c>
      <c r="B421" s="141" t="s">
        <v>1644</v>
      </c>
      <c r="C421" s="27" t="s">
        <v>333</v>
      </c>
      <c r="D421" s="12" t="s">
        <v>1649</v>
      </c>
      <c r="E421" s="27" t="s">
        <v>309</v>
      </c>
      <c r="F421" s="12" t="s">
        <v>1624</v>
      </c>
      <c r="G421" s="27" t="s">
        <v>334</v>
      </c>
      <c r="H421" s="145" t="s">
        <v>1640</v>
      </c>
      <c r="I421" s="89" t="s">
        <v>1603</v>
      </c>
      <c r="J421" s="100">
        <v>243201.61136000001</v>
      </c>
      <c r="K421" s="14">
        <v>1212292.36855</v>
      </c>
      <c r="L421" s="14">
        <v>0</v>
      </c>
      <c r="M421" s="14">
        <v>2279153.6149599999</v>
      </c>
      <c r="N421" s="101">
        <f t="shared" si="6"/>
        <v>0</v>
      </c>
      <c r="O421" s="15"/>
    </row>
    <row r="422" spans="1:15" x14ac:dyDescent="0.25">
      <c r="A422" s="93" t="s">
        <v>93</v>
      </c>
      <c r="B422" s="141" t="s">
        <v>1644</v>
      </c>
      <c r="C422" s="27" t="s">
        <v>333</v>
      </c>
      <c r="D422" s="12" t="s">
        <v>1649</v>
      </c>
      <c r="E422" s="27" t="s">
        <v>309</v>
      </c>
      <c r="F422" s="12" t="s">
        <v>1625</v>
      </c>
      <c r="G422" s="27" t="s">
        <v>334</v>
      </c>
      <c r="H422" s="145" t="s">
        <v>1635</v>
      </c>
      <c r="I422" s="89" t="s">
        <v>1603</v>
      </c>
      <c r="J422" s="100">
        <v>234192.14473</v>
      </c>
      <c r="K422" s="14">
        <v>1151700.1180799999</v>
      </c>
      <c r="L422" s="14">
        <v>34858.610950000002</v>
      </c>
      <c r="M422" s="14">
        <v>2073130.3997200001</v>
      </c>
      <c r="N422" s="101">
        <f t="shared" si="6"/>
        <v>0.14884620058537179</v>
      </c>
      <c r="O422" s="15"/>
    </row>
    <row r="423" spans="1:15" x14ac:dyDescent="0.25">
      <c r="A423" s="93" t="s">
        <v>615</v>
      </c>
      <c r="B423" s="141" t="s">
        <v>1644</v>
      </c>
      <c r="C423" s="27" t="s">
        <v>333</v>
      </c>
      <c r="D423" s="12" t="s">
        <v>1649</v>
      </c>
      <c r="E423" s="27" t="s">
        <v>309</v>
      </c>
      <c r="F423" s="12" t="s">
        <v>1625</v>
      </c>
      <c r="G423" s="27" t="s">
        <v>334</v>
      </c>
      <c r="H423" s="145" t="s">
        <v>1636</v>
      </c>
      <c r="I423" s="89" t="s">
        <v>1603</v>
      </c>
      <c r="J423" s="100">
        <v>229472.86911999999</v>
      </c>
      <c r="K423" s="14">
        <v>1049770.04021</v>
      </c>
      <c r="L423" s="14">
        <v>75333.920169999998</v>
      </c>
      <c r="M423" s="14">
        <v>2109150.31721</v>
      </c>
      <c r="N423" s="101">
        <f t="shared" si="6"/>
        <v>0.32829118517973932</v>
      </c>
      <c r="O423" s="15"/>
    </row>
    <row r="424" spans="1:15" x14ac:dyDescent="0.25">
      <c r="A424" s="93" t="s">
        <v>94</v>
      </c>
      <c r="B424" s="141" t="s">
        <v>1644</v>
      </c>
      <c r="C424" s="27" t="s">
        <v>333</v>
      </c>
      <c r="D424" s="12" t="s">
        <v>1649</v>
      </c>
      <c r="E424" s="27" t="s">
        <v>309</v>
      </c>
      <c r="F424" s="12" t="s">
        <v>1625</v>
      </c>
      <c r="G424" s="27" t="s">
        <v>334</v>
      </c>
      <c r="H424" s="145" t="s">
        <v>1637</v>
      </c>
      <c r="I424" s="89" t="s">
        <v>1603</v>
      </c>
      <c r="J424" s="100">
        <v>230826.10694</v>
      </c>
      <c r="K424" s="14">
        <v>1040413.86281</v>
      </c>
      <c r="L424" s="14">
        <v>94314.359750000003</v>
      </c>
      <c r="M424" s="14">
        <v>2019626.18621</v>
      </c>
      <c r="N424" s="101">
        <f t="shared" si="6"/>
        <v>0.40859485523669858</v>
      </c>
      <c r="O424" s="15"/>
    </row>
    <row r="425" spans="1:15" x14ac:dyDescent="0.25">
      <c r="A425" s="93" t="s">
        <v>616</v>
      </c>
      <c r="B425" s="141" t="s">
        <v>1644</v>
      </c>
      <c r="C425" s="27" t="s">
        <v>333</v>
      </c>
      <c r="D425" s="12" t="s">
        <v>1649</v>
      </c>
      <c r="E425" s="27" t="s">
        <v>309</v>
      </c>
      <c r="F425" s="12" t="s">
        <v>1625</v>
      </c>
      <c r="G425" s="27" t="s">
        <v>334</v>
      </c>
      <c r="H425" s="145" t="s">
        <v>1638</v>
      </c>
      <c r="I425" s="89" t="s">
        <v>1603</v>
      </c>
      <c r="J425" s="100">
        <v>225756.69665999999</v>
      </c>
      <c r="K425" s="14">
        <v>1065543.33329</v>
      </c>
      <c r="L425" s="14">
        <v>81845.070909999995</v>
      </c>
      <c r="M425" s="14">
        <v>1962827.54577</v>
      </c>
      <c r="N425" s="101">
        <f t="shared" si="6"/>
        <v>0.36253662514057095</v>
      </c>
      <c r="O425" s="15"/>
    </row>
    <row r="426" spans="1:15" x14ac:dyDescent="0.25">
      <c r="A426" s="93" t="s">
        <v>95</v>
      </c>
      <c r="B426" s="141" t="s">
        <v>1644</v>
      </c>
      <c r="C426" s="27" t="s">
        <v>333</v>
      </c>
      <c r="D426" s="12" t="s">
        <v>1649</v>
      </c>
      <c r="E426" s="27" t="s">
        <v>309</v>
      </c>
      <c r="F426" s="12" t="s">
        <v>1625</v>
      </c>
      <c r="G426" s="27" t="s">
        <v>334</v>
      </c>
      <c r="H426" s="145" t="s">
        <v>1639</v>
      </c>
      <c r="I426" s="89" t="s">
        <v>1603</v>
      </c>
      <c r="J426" s="100">
        <v>239669.08484</v>
      </c>
      <c r="K426" s="14">
        <v>924590.61337000004</v>
      </c>
      <c r="L426" s="14">
        <v>57870.004330000003</v>
      </c>
      <c r="M426" s="14">
        <v>2079662.77801</v>
      </c>
      <c r="N426" s="101">
        <f t="shared" si="6"/>
        <v>0.24145794343326873</v>
      </c>
      <c r="O426" s="15"/>
    </row>
    <row r="427" spans="1:15" x14ac:dyDescent="0.25">
      <c r="A427" s="93" t="s">
        <v>617</v>
      </c>
      <c r="B427" s="141" t="s">
        <v>1644</v>
      </c>
      <c r="C427" s="27" t="s">
        <v>333</v>
      </c>
      <c r="D427" s="12" t="s">
        <v>1649</v>
      </c>
      <c r="E427" s="27" t="s">
        <v>309</v>
      </c>
      <c r="F427" s="12" t="s">
        <v>1625</v>
      </c>
      <c r="G427" s="27" t="s">
        <v>334</v>
      </c>
      <c r="H427" s="145" t="s">
        <v>1640</v>
      </c>
      <c r="I427" s="89" t="s">
        <v>1603</v>
      </c>
      <c r="J427" s="100">
        <v>237859.6109</v>
      </c>
      <c r="K427" s="14">
        <v>1046039.80059</v>
      </c>
      <c r="L427" s="14">
        <v>63634.11825</v>
      </c>
      <c r="M427" s="14">
        <v>1966061.0239200001</v>
      </c>
      <c r="N427" s="101">
        <f t="shared" si="6"/>
        <v>0.26752805156463827</v>
      </c>
      <c r="O427" s="15"/>
    </row>
    <row r="428" spans="1:15" x14ac:dyDescent="0.25">
      <c r="A428" s="93" t="s">
        <v>618</v>
      </c>
      <c r="B428" s="141" t="s">
        <v>1644</v>
      </c>
      <c r="C428" s="27" t="s">
        <v>333</v>
      </c>
      <c r="D428" s="12" t="s">
        <v>1649</v>
      </c>
      <c r="E428" s="27" t="s">
        <v>309</v>
      </c>
      <c r="F428" s="12" t="s">
        <v>1626</v>
      </c>
      <c r="G428" s="27" t="s">
        <v>334</v>
      </c>
      <c r="H428" s="145" t="s">
        <v>1635</v>
      </c>
      <c r="I428" s="89" t="s">
        <v>1603</v>
      </c>
      <c r="J428" s="100">
        <v>211687.61606999999</v>
      </c>
      <c r="K428" s="14">
        <v>1154053.94521</v>
      </c>
      <c r="L428" s="14">
        <v>0</v>
      </c>
      <c r="M428" s="14">
        <v>2061400.1684399999</v>
      </c>
      <c r="N428" s="101">
        <f t="shared" si="6"/>
        <v>0</v>
      </c>
      <c r="O428" s="15"/>
    </row>
    <row r="429" spans="1:15" x14ac:dyDescent="0.25">
      <c r="A429" s="93" t="s">
        <v>619</v>
      </c>
      <c r="B429" s="141" t="s">
        <v>1644</v>
      </c>
      <c r="C429" s="27" t="s">
        <v>333</v>
      </c>
      <c r="D429" s="12" t="s">
        <v>1649</v>
      </c>
      <c r="E429" s="27" t="s">
        <v>309</v>
      </c>
      <c r="F429" s="12" t="s">
        <v>1626</v>
      </c>
      <c r="G429" s="27" t="s">
        <v>334</v>
      </c>
      <c r="H429" s="145" t="s">
        <v>1636</v>
      </c>
      <c r="I429" s="89" t="s">
        <v>1603</v>
      </c>
      <c r="J429" s="100">
        <v>217272.95144</v>
      </c>
      <c r="K429" s="14">
        <v>1112852.8346200001</v>
      </c>
      <c r="L429" s="14">
        <v>0</v>
      </c>
      <c r="M429" s="14">
        <v>2085866.81018</v>
      </c>
      <c r="N429" s="101">
        <f t="shared" si="6"/>
        <v>0</v>
      </c>
      <c r="O429" s="15"/>
    </row>
    <row r="430" spans="1:15" x14ac:dyDescent="0.25">
      <c r="A430" s="93" t="s">
        <v>620</v>
      </c>
      <c r="B430" s="141" t="s">
        <v>1644</v>
      </c>
      <c r="C430" s="27" t="s">
        <v>333</v>
      </c>
      <c r="D430" s="12" t="s">
        <v>1649</v>
      </c>
      <c r="E430" s="27" t="s">
        <v>309</v>
      </c>
      <c r="F430" s="12" t="s">
        <v>1626</v>
      </c>
      <c r="G430" s="27" t="s">
        <v>334</v>
      </c>
      <c r="H430" s="145" t="s">
        <v>1637</v>
      </c>
      <c r="I430" s="89" t="s">
        <v>1603</v>
      </c>
      <c r="J430" s="100">
        <v>218524.17392999999</v>
      </c>
      <c r="K430" s="14">
        <v>1097618.0663099999</v>
      </c>
      <c r="L430" s="14">
        <v>0</v>
      </c>
      <c r="M430" s="14">
        <v>2019960.7597399999</v>
      </c>
      <c r="N430" s="101">
        <f t="shared" si="6"/>
        <v>0</v>
      </c>
      <c r="O430" s="15"/>
    </row>
    <row r="431" spans="1:15" x14ac:dyDescent="0.25">
      <c r="A431" s="93" t="s">
        <v>621</v>
      </c>
      <c r="B431" s="141" t="s">
        <v>1644</v>
      </c>
      <c r="C431" s="27" t="s">
        <v>333</v>
      </c>
      <c r="D431" s="12" t="s">
        <v>1649</v>
      </c>
      <c r="E431" s="27" t="s">
        <v>309</v>
      </c>
      <c r="F431" s="12" t="s">
        <v>1626</v>
      </c>
      <c r="G431" s="27" t="s">
        <v>334</v>
      </c>
      <c r="H431" s="145" t="s">
        <v>1638</v>
      </c>
      <c r="I431" s="89" t="s">
        <v>1603</v>
      </c>
      <c r="J431" s="100">
        <v>211140.36254999999</v>
      </c>
      <c r="K431" s="14">
        <v>1039420.3541999999</v>
      </c>
      <c r="L431" s="14">
        <v>0</v>
      </c>
      <c r="M431" s="14">
        <v>1952999.1061499999</v>
      </c>
      <c r="N431" s="101">
        <f t="shared" si="6"/>
        <v>0</v>
      </c>
      <c r="O431" s="15"/>
    </row>
    <row r="432" spans="1:15" x14ac:dyDescent="0.25">
      <c r="A432" s="93" t="s">
        <v>622</v>
      </c>
      <c r="B432" s="141" t="s">
        <v>1644</v>
      </c>
      <c r="C432" s="27" t="s">
        <v>333</v>
      </c>
      <c r="D432" s="12" t="s">
        <v>1649</v>
      </c>
      <c r="E432" s="27" t="s">
        <v>309</v>
      </c>
      <c r="F432" s="12" t="s">
        <v>1626</v>
      </c>
      <c r="G432" s="27" t="s">
        <v>334</v>
      </c>
      <c r="H432" s="145" t="s">
        <v>1639</v>
      </c>
      <c r="I432" s="89" t="s">
        <v>1603</v>
      </c>
      <c r="J432" s="100">
        <v>230499.5594</v>
      </c>
      <c r="K432" s="14">
        <v>1054315.2147900001</v>
      </c>
      <c r="L432" s="14">
        <v>0</v>
      </c>
      <c r="M432" s="14">
        <v>2425267.6690500001</v>
      </c>
      <c r="N432" s="101">
        <f t="shared" si="6"/>
        <v>0</v>
      </c>
      <c r="O432" s="15"/>
    </row>
    <row r="433" spans="1:15" x14ac:dyDescent="0.25">
      <c r="A433" s="93" t="s">
        <v>623</v>
      </c>
      <c r="B433" s="141" t="s">
        <v>1644</v>
      </c>
      <c r="C433" s="27" t="s">
        <v>333</v>
      </c>
      <c r="D433" s="12" t="s">
        <v>1649</v>
      </c>
      <c r="E433" s="27" t="s">
        <v>309</v>
      </c>
      <c r="F433" s="12" t="s">
        <v>1626</v>
      </c>
      <c r="G433" s="27" t="s">
        <v>334</v>
      </c>
      <c r="H433" s="145" t="s">
        <v>1640</v>
      </c>
      <c r="I433" s="89" t="s">
        <v>1603</v>
      </c>
      <c r="J433" s="100">
        <v>212052.98924</v>
      </c>
      <c r="K433" s="14">
        <v>1074327.7109300001</v>
      </c>
      <c r="L433" s="14">
        <v>0</v>
      </c>
      <c r="M433" s="14">
        <v>1991245.76935</v>
      </c>
      <c r="N433" s="101">
        <f t="shared" si="6"/>
        <v>0</v>
      </c>
      <c r="O433" s="15"/>
    </row>
    <row r="434" spans="1:15" x14ac:dyDescent="0.25">
      <c r="A434" s="93" t="s">
        <v>624</v>
      </c>
      <c r="B434" s="141" t="s">
        <v>1644</v>
      </c>
      <c r="C434" s="27" t="s">
        <v>333</v>
      </c>
      <c r="D434" s="12" t="s">
        <v>1649</v>
      </c>
      <c r="E434" s="27" t="s">
        <v>309</v>
      </c>
      <c r="F434" s="12" t="s">
        <v>1627</v>
      </c>
      <c r="G434" s="27" t="s">
        <v>334</v>
      </c>
      <c r="H434" s="145" t="s">
        <v>1635</v>
      </c>
      <c r="I434" s="89" t="s">
        <v>1603</v>
      </c>
      <c r="J434" s="100">
        <v>233816.73069999999</v>
      </c>
      <c r="K434" s="14">
        <v>1116546.80727</v>
      </c>
      <c r="L434" s="14">
        <v>70792.31409</v>
      </c>
      <c r="M434" s="14">
        <v>2066617.1603600001</v>
      </c>
      <c r="N434" s="101">
        <f t="shared" si="6"/>
        <v>0.3027683856414472</v>
      </c>
      <c r="O434" s="15"/>
    </row>
    <row r="435" spans="1:15" x14ac:dyDescent="0.25">
      <c r="A435" s="93" t="s">
        <v>625</v>
      </c>
      <c r="B435" s="141" t="s">
        <v>1644</v>
      </c>
      <c r="C435" s="27" t="s">
        <v>333</v>
      </c>
      <c r="D435" s="12" t="s">
        <v>1649</v>
      </c>
      <c r="E435" s="27" t="s">
        <v>309</v>
      </c>
      <c r="F435" s="12" t="s">
        <v>1627</v>
      </c>
      <c r="G435" s="27" t="s">
        <v>334</v>
      </c>
      <c r="H435" s="145" t="s">
        <v>1636</v>
      </c>
      <c r="I435" s="89" t="s">
        <v>1603</v>
      </c>
      <c r="J435" s="100">
        <v>233357.45368999999</v>
      </c>
      <c r="K435" s="14">
        <v>1066984.1990499999</v>
      </c>
      <c r="L435" s="14">
        <v>114289.40076</v>
      </c>
      <c r="M435" s="14">
        <v>2090462.56782</v>
      </c>
      <c r="N435" s="101">
        <f t="shared" si="6"/>
        <v>0.48976108949074298</v>
      </c>
      <c r="O435" s="15"/>
    </row>
    <row r="436" spans="1:15" x14ac:dyDescent="0.25">
      <c r="A436" s="93" t="s">
        <v>626</v>
      </c>
      <c r="B436" s="141" t="s">
        <v>1644</v>
      </c>
      <c r="C436" s="27" t="s">
        <v>333</v>
      </c>
      <c r="D436" s="12" t="s">
        <v>1649</v>
      </c>
      <c r="E436" s="27" t="s">
        <v>309</v>
      </c>
      <c r="F436" s="12" t="s">
        <v>1627</v>
      </c>
      <c r="G436" s="27" t="s">
        <v>334</v>
      </c>
      <c r="H436" s="145" t="s">
        <v>1637</v>
      </c>
      <c r="I436" s="89" t="s">
        <v>1603</v>
      </c>
      <c r="J436" s="100">
        <v>229222.38037</v>
      </c>
      <c r="K436" s="14">
        <v>1030246.60051</v>
      </c>
      <c r="L436" s="14">
        <v>109914.46464000001</v>
      </c>
      <c r="M436" s="14">
        <v>1923520.8698</v>
      </c>
      <c r="N436" s="101">
        <f t="shared" si="6"/>
        <v>0.47951017899116677</v>
      </c>
      <c r="O436" s="15"/>
    </row>
    <row r="437" spans="1:15" x14ac:dyDescent="0.25">
      <c r="A437" s="93" t="s">
        <v>627</v>
      </c>
      <c r="B437" s="141" t="s">
        <v>1644</v>
      </c>
      <c r="C437" s="27" t="s">
        <v>333</v>
      </c>
      <c r="D437" s="12" t="s">
        <v>1649</v>
      </c>
      <c r="E437" s="27" t="s">
        <v>309</v>
      </c>
      <c r="F437" s="12" t="s">
        <v>1627</v>
      </c>
      <c r="G437" s="27" t="s">
        <v>334</v>
      </c>
      <c r="H437" s="145" t="s">
        <v>1638</v>
      </c>
      <c r="I437" s="89" t="s">
        <v>1603</v>
      </c>
      <c r="J437" s="100">
        <v>233287.15487</v>
      </c>
      <c r="K437" s="14">
        <v>986391.02732999995</v>
      </c>
      <c r="L437" s="14">
        <v>85300.360870000004</v>
      </c>
      <c r="M437" s="14">
        <v>1995879.15943</v>
      </c>
      <c r="N437" s="101">
        <f t="shared" si="6"/>
        <v>0.36564533918523673</v>
      </c>
      <c r="O437" s="15"/>
    </row>
    <row r="438" spans="1:15" x14ac:dyDescent="0.25">
      <c r="A438" s="93" t="s">
        <v>628</v>
      </c>
      <c r="B438" s="141" t="s">
        <v>1644</v>
      </c>
      <c r="C438" s="27" t="s">
        <v>333</v>
      </c>
      <c r="D438" s="12" t="s">
        <v>1649</v>
      </c>
      <c r="E438" s="27" t="s">
        <v>309</v>
      </c>
      <c r="F438" s="12" t="s">
        <v>1627</v>
      </c>
      <c r="G438" s="27" t="s">
        <v>334</v>
      </c>
      <c r="H438" s="145" t="s">
        <v>1639</v>
      </c>
      <c r="I438" s="89" t="s">
        <v>1603</v>
      </c>
      <c r="J438" s="100">
        <v>232460.72878</v>
      </c>
      <c r="K438" s="14">
        <v>983867.14343000005</v>
      </c>
      <c r="L438" s="14">
        <v>443324.84499000001</v>
      </c>
      <c r="M438" s="14">
        <v>1853288.9124499999</v>
      </c>
      <c r="N438" s="101">
        <f t="shared" si="6"/>
        <v>1.9070956514532871</v>
      </c>
      <c r="O438" s="15"/>
    </row>
    <row r="439" spans="1:15" x14ac:dyDescent="0.25">
      <c r="A439" s="93" t="s">
        <v>629</v>
      </c>
      <c r="B439" s="141" t="s">
        <v>1644</v>
      </c>
      <c r="C439" s="27" t="s">
        <v>333</v>
      </c>
      <c r="D439" s="12" t="s">
        <v>1649</v>
      </c>
      <c r="E439" s="27" t="s">
        <v>309</v>
      </c>
      <c r="F439" s="12" t="s">
        <v>1627</v>
      </c>
      <c r="G439" s="27" t="s">
        <v>334</v>
      </c>
      <c r="H439" s="145" t="s">
        <v>1640</v>
      </c>
      <c r="I439" s="89" t="s">
        <v>1603</v>
      </c>
      <c r="J439" s="100">
        <v>235867.70271000001</v>
      </c>
      <c r="K439" s="14">
        <v>971907.82620000001</v>
      </c>
      <c r="L439" s="14">
        <v>314191.91700999998</v>
      </c>
      <c r="M439" s="14">
        <v>1767280.9985199999</v>
      </c>
      <c r="N439" s="101">
        <f t="shared" si="6"/>
        <v>1.3320684154722946</v>
      </c>
      <c r="O439" s="15"/>
    </row>
    <row r="440" spans="1:15" x14ac:dyDescent="0.25">
      <c r="A440" s="93" t="s">
        <v>630</v>
      </c>
      <c r="B440" s="141" t="s">
        <v>1644</v>
      </c>
      <c r="C440" s="27" t="s">
        <v>333</v>
      </c>
      <c r="D440" s="12" t="s">
        <v>1649</v>
      </c>
      <c r="E440" s="27" t="s">
        <v>309</v>
      </c>
      <c r="F440" s="12" t="s">
        <v>1628</v>
      </c>
      <c r="G440" s="27" t="s">
        <v>334</v>
      </c>
      <c r="H440" s="145" t="s">
        <v>1635</v>
      </c>
      <c r="I440" s="89" t="s">
        <v>1603</v>
      </c>
      <c r="J440" s="100">
        <v>229068.52528</v>
      </c>
      <c r="K440" s="14">
        <v>1095777.5576899999</v>
      </c>
      <c r="L440" s="14">
        <v>42241.398280000001</v>
      </c>
      <c r="M440" s="14">
        <v>2101729.43823</v>
      </c>
      <c r="N440" s="101">
        <f t="shared" si="6"/>
        <v>0.18440507367114964</v>
      </c>
      <c r="O440" s="15"/>
    </row>
    <row r="441" spans="1:15" x14ac:dyDescent="0.25">
      <c r="A441" s="93" t="s">
        <v>631</v>
      </c>
      <c r="B441" s="141" t="s">
        <v>1644</v>
      </c>
      <c r="C441" s="27" t="s">
        <v>333</v>
      </c>
      <c r="D441" s="12" t="s">
        <v>1649</v>
      </c>
      <c r="E441" s="27" t="s">
        <v>309</v>
      </c>
      <c r="F441" s="12" t="s">
        <v>1628</v>
      </c>
      <c r="G441" s="27" t="s">
        <v>334</v>
      </c>
      <c r="H441" s="145" t="s">
        <v>1636</v>
      </c>
      <c r="I441" s="89" t="s">
        <v>1603</v>
      </c>
      <c r="J441" s="100">
        <v>245027.02695999999</v>
      </c>
      <c r="K441" s="14">
        <v>1053490.2374199999</v>
      </c>
      <c r="L441" s="14">
        <v>43613.92022</v>
      </c>
      <c r="M441" s="14">
        <v>2047058.6253200001</v>
      </c>
      <c r="N441" s="101">
        <f t="shared" si="6"/>
        <v>0.17799636538511263</v>
      </c>
      <c r="O441" s="15"/>
    </row>
    <row r="442" spans="1:15" x14ac:dyDescent="0.25">
      <c r="A442" s="93" t="s">
        <v>632</v>
      </c>
      <c r="B442" s="141" t="s">
        <v>1644</v>
      </c>
      <c r="C442" s="27" t="s">
        <v>333</v>
      </c>
      <c r="D442" s="12" t="s">
        <v>1649</v>
      </c>
      <c r="E442" s="27" t="s">
        <v>309</v>
      </c>
      <c r="F442" s="12" t="s">
        <v>1628</v>
      </c>
      <c r="G442" s="27" t="s">
        <v>334</v>
      </c>
      <c r="H442" s="145" t="s">
        <v>1637</v>
      </c>
      <c r="I442" s="89" t="s">
        <v>1603</v>
      </c>
      <c r="J442" s="100">
        <v>232241.24653</v>
      </c>
      <c r="K442" s="14">
        <v>1078409.25795</v>
      </c>
      <c r="L442" s="14">
        <v>70322.62212</v>
      </c>
      <c r="M442" s="14">
        <v>1983019.56981</v>
      </c>
      <c r="N442" s="101">
        <f t="shared" si="6"/>
        <v>0.3027998823237284</v>
      </c>
      <c r="O442" s="15"/>
    </row>
    <row r="443" spans="1:15" x14ac:dyDescent="0.25">
      <c r="A443" s="93" t="s">
        <v>633</v>
      </c>
      <c r="B443" s="141" t="s">
        <v>1644</v>
      </c>
      <c r="C443" s="27" t="s">
        <v>333</v>
      </c>
      <c r="D443" s="12" t="s">
        <v>1649</v>
      </c>
      <c r="E443" s="27" t="s">
        <v>309</v>
      </c>
      <c r="F443" s="12" t="s">
        <v>1628</v>
      </c>
      <c r="G443" s="27" t="s">
        <v>334</v>
      </c>
      <c r="H443" s="145" t="s">
        <v>1638</v>
      </c>
      <c r="I443" s="89" t="s">
        <v>1603</v>
      </c>
      <c r="J443" s="100">
        <v>247458.30293000001</v>
      </c>
      <c r="K443" s="14">
        <v>1028691.79865</v>
      </c>
      <c r="L443" s="14">
        <v>52174.86954</v>
      </c>
      <c r="M443" s="14">
        <v>1981350.3931</v>
      </c>
      <c r="N443" s="101">
        <f t="shared" si="6"/>
        <v>0.21084307506448477</v>
      </c>
      <c r="O443" s="15"/>
    </row>
    <row r="444" spans="1:15" x14ac:dyDescent="0.25">
      <c r="A444" s="93" t="s">
        <v>224</v>
      </c>
      <c r="B444" s="141" t="s">
        <v>1644</v>
      </c>
      <c r="C444" s="27" t="s">
        <v>333</v>
      </c>
      <c r="D444" s="12" t="s">
        <v>1649</v>
      </c>
      <c r="E444" s="27" t="s">
        <v>309</v>
      </c>
      <c r="F444" s="12" t="s">
        <v>1628</v>
      </c>
      <c r="G444" s="27" t="s">
        <v>334</v>
      </c>
      <c r="H444" s="145" t="s">
        <v>1639</v>
      </c>
      <c r="I444" s="89" t="s">
        <v>1603</v>
      </c>
      <c r="J444" s="100">
        <v>234622.22917000001</v>
      </c>
      <c r="K444" s="14">
        <v>945332.06428000005</v>
      </c>
      <c r="L444" s="14">
        <v>289997.56477</v>
      </c>
      <c r="M444" s="14">
        <v>1830759.7849699999</v>
      </c>
      <c r="N444" s="101">
        <f t="shared" si="6"/>
        <v>1.2360191350832181</v>
      </c>
      <c r="O444" s="15"/>
    </row>
    <row r="445" spans="1:15" x14ac:dyDescent="0.25">
      <c r="A445" s="93" t="s">
        <v>634</v>
      </c>
      <c r="B445" s="141" t="s">
        <v>1644</v>
      </c>
      <c r="C445" s="27" t="s">
        <v>333</v>
      </c>
      <c r="D445" s="12" t="s">
        <v>1649</v>
      </c>
      <c r="E445" s="27" t="s">
        <v>309</v>
      </c>
      <c r="F445" s="12" t="s">
        <v>1628</v>
      </c>
      <c r="G445" s="27" t="s">
        <v>334</v>
      </c>
      <c r="H445" s="145" t="s">
        <v>1640</v>
      </c>
      <c r="I445" s="89" t="s">
        <v>1603</v>
      </c>
      <c r="J445" s="100">
        <v>229860.00026999999</v>
      </c>
      <c r="K445" s="14">
        <v>798169.22066999995</v>
      </c>
      <c r="L445" s="14">
        <v>765917.89341999998</v>
      </c>
      <c r="M445" s="14">
        <v>1403914.9944800001</v>
      </c>
      <c r="N445" s="101">
        <f t="shared" si="6"/>
        <v>3.3321060320209317</v>
      </c>
      <c r="O445" s="15"/>
    </row>
    <row r="446" spans="1:15" x14ac:dyDescent="0.25">
      <c r="A446" s="93" t="s">
        <v>225</v>
      </c>
      <c r="B446" s="141" t="s">
        <v>1644</v>
      </c>
      <c r="C446" s="27" t="s">
        <v>333</v>
      </c>
      <c r="D446" s="12" t="s">
        <v>1649</v>
      </c>
      <c r="E446" s="27" t="s">
        <v>309</v>
      </c>
      <c r="F446" s="12" t="s">
        <v>1629</v>
      </c>
      <c r="G446" s="27" t="s">
        <v>334</v>
      </c>
      <c r="H446" s="145" t="s">
        <v>1635</v>
      </c>
      <c r="I446" s="89" t="s">
        <v>1603</v>
      </c>
      <c r="J446" s="100">
        <v>746956.17442000005</v>
      </c>
      <c r="K446" s="14">
        <v>1036325.39211</v>
      </c>
      <c r="L446" s="14">
        <v>0</v>
      </c>
      <c r="M446" s="14">
        <v>1947268.67616</v>
      </c>
      <c r="N446" s="101">
        <f t="shared" si="6"/>
        <v>0</v>
      </c>
      <c r="O446" s="15"/>
    </row>
    <row r="447" spans="1:15" x14ac:dyDescent="0.25">
      <c r="A447" s="93" t="s">
        <v>635</v>
      </c>
      <c r="B447" s="141" t="s">
        <v>1644</v>
      </c>
      <c r="C447" s="27" t="s">
        <v>333</v>
      </c>
      <c r="D447" s="12" t="s">
        <v>1649</v>
      </c>
      <c r="E447" s="27" t="s">
        <v>309</v>
      </c>
      <c r="F447" s="12" t="s">
        <v>1629</v>
      </c>
      <c r="G447" s="27" t="s">
        <v>334</v>
      </c>
      <c r="H447" s="145" t="s">
        <v>1636</v>
      </c>
      <c r="I447" s="89" t="s">
        <v>1603</v>
      </c>
      <c r="J447" s="100">
        <v>719465.77573999995</v>
      </c>
      <c r="K447" s="14">
        <v>995689.42108999996</v>
      </c>
      <c r="L447" s="14">
        <v>86464.914669999998</v>
      </c>
      <c r="M447" s="14">
        <v>1895930.31378</v>
      </c>
      <c r="N447" s="101">
        <f t="shared" si="6"/>
        <v>0.12017932969927207</v>
      </c>
      <c r="O447" s="15"/>
    </row>
    <row r="448" spans="1:15" x14ac:dyDescent="0.25">
      <c r="A448" s="93" t="s">
        <v>226</v>
      </c>
      <c r="B448" s="141" t="s">
        <v>1644</v>
      </c>
      <c r="C448" s="27" t="s">
        <v>333</v>
      </c>
      <c r="D448" s="12" t="s">
        <v>1649</v>
      </c>
      <c r="E448" s="27" t="s">
        <v>309</v>
      </c>
      <c r="F448" s="12" t="s">
        <v>1629</v>
      </c>
      <c r="G448" s="27" t="s">
        <v>334</v>
      </c>
      <c r="H448" s="145" t="s">
        <v>1637</v>
      </c>
      <c r="I448" s="89" t="s">
        <v>1603</v>
      </c>
      <c r="J448" s="100">
        <v>713517.12913999998</v>
      </c>
      <c r="K448" s="14">
        <v>1005702.25314</v>
      </c>
      <c r="L448" s="14">
        <v>89622.181140000001</v>
      </c>
      <c r="M448" s="14">
        <v>1885064.2243300001</v>
      </c>
      <c r="N448" s="101">
        <f t="shared" si="6"/>
        <v>0.1256062082882598</v>
      </c>
      <c r="O448" s="15"/>
    </row>
    <row r="449" spans="1:15" x14ac:dyDescent="0.25">
      <c r="A449" s="93" t="s">
        <v>636</v>
      </c>
      <c r="B449" s="141" t="s">
        <v>1644</v>
      </c>
      <c r="C449" s="27" t="s">
        <v>333</v>
      </c>
      <c r="D449" s="12" t="s">
        <v>1649</v>
      </c>
      <c r="E449" s="27" t="s">
        <v>309</v>
      </c>
      <c r="F449" s="12" t="s">
        <v>1629</v>
      </c>
      <c r="G449" s="27" t="s">
        <v>334</v>
      </c>
      <c r="H449" s="145" t="s">
        <v>1638</v>
      </c>
      <c r="I449" s="89" t="s">
        <v>1603</v>
      </c>
      <c r="J449" s="100">
        <v>686232.46560999996</v>
      </c>
      <c r="K449" s="14">
        <v>939976.45664999995</v>
      </c>
      <c r="L449" s="14">
        <v>80979.823980000001</v>
      </c>
      <c r="M449" s="14">
        <v>1912111.2481</v>
      </c>
      <c r="N449" s="101">
        <f t="shared" si="6"/>
        <v>0.11800640167616684</v>
      </c>
      <c r="O449" s="15"/>
    </row>
    <row r="450" spans="1:15" x14ac:dyDescent="0.25">
      <c r="A450" s="93" t="s">
        <v>227</v>
      </c>
      <c r="B450" s="141" t="s">
        <v>1644</v>
      </c>
      <c r="C450" s="27" t="s">
        <v>333</v>
      </c>
      <c r="D450" s="12" t="s">
        <v>1649</v>
      </c>
      <c r="E450" s="27" t="s">
        <v>309</v>
      </c>
      <c r="F450" s="12" t="s">
        <v>1629</v>
      </c>
      <c r="G450" s="27" t="s">
        <v>334</v>
      </c>
      <c r="H450" s="145" t="s">
        <v>1639</v>
      </c>
      <c r="I450" s="89" t="s">
        <v>1603</v>
      </c>
      <c r="J450" s="100">
        <v>759476.11915000004</v>
      </c>
      <c r="K450" s="14">
        <v>907595.53793999995</v>
      </c>
      <c r="L450" s="14">
        <v>172190.85785</v>
      </c>
      <c r="M450" s="14">
        <v>1922153.5836400001</v>
      </c>
      <c r="N450" s="101">
        <f t="shared" ref="N450:N513" si="7">L450/J450</f>
        <v>0.22672320236048332</v>
      </c>
      <c r="O450" s="15"/>
    </row>
    <row r="451" spans="1:15" x14ac:dyDescent="0.25">
      <c r="A451" s="93" t="s">
        <v>637</v>
      </c>
      <c r="B451" s="141" t="s">
        <v>1644</v>
      </c>
      <c r="C451" s="27" t="s">
        <v>333</v>
      </c>
      <c r="D451" s="12" t="s">
        <v>1649</v>
      </c>
      <c r="E451" s="27" t="s">
        <v>309</v>
      </c>
      <c r="F451" s="12" t="s">
        <v>1629</v>
      </c>
      <c r="G451" s="27" t="s">
        <v>334</v>
      </c>
      <c r="H451" s="145" t="s">
        <v>1640</v>
      </c>
      <c r="I451" s="89" t="s">
        <v>1603</v>
      </c>
      <c r="J451" s="100">
        <v>681480.38965000003</v>
      </c>
      <c r="K451" s="14">
        <v>578558.74734999996</v>
      </c>
      <c r="L451" s="14">
        <v>1149413.75914</v>
      </c>
      <c r="M451" s="14">
        <v>883449.02248000004</v>
      </c>
      <c r="N451" s="101">
        <f t="shared" si="7"/>
        <v>1.6866424575039125</v>
      </c>
      <c r="O451" s="15"/>
    </row>
    <row r="452" spans="1:15" x14ac:dyDescent="0.25">
      <c r="A452" s="93" t="s">
        <v>228</v>
      </c>
      <c r="B452" s="141" t="s">
        <v>1644</v>
      </c>
      <c r="C452" s="27" t="s">
        <v>333</v>
      </c>
      <c r="D452" s="12" t="s">
        <v>1649</v>
      </c>
      <c r="E452" s="27" t="s">
        <v>309</v>
      </c>
      <c r="F452" s="12" t="s">
        <v>1630</v>
      </c>
      <c r="G452" s="27" t="s">
        <v>334</v>
      </c>
      <c r="H452" s="145" t="s">
        <v>1635</v>
      </c>
      <c r="I452" s="89" t="s">
        <v>1603</v>
      </c>
      <c r="J452" s="100">
        <v>215462.59460000001</v>
      </c>
      <c r="K452" s="14">
        <v>927177.02583000006</v>
      </c>
      <c r="L452" s="14">
        <v>124800.42849000001</v>
      </c>
      <c r="M452" s="14">
        <v>1965499.49251</v>
      </c>
      <c r="N452" s="101">
        <f t="shared" si="7"/>
        <v>0.5792208560455161</v>
      </c>
      <c r="O452" s="15"/>
    </row>
    <row r="453" spans="1:15" x14ac:dyDescent="0.25">
      <c r="A453" s="93" t="s">
        <v>638</v>
      </c>
      <c r="B453" s="141" t="s">
        <v>1644</v>
      </c>
      <c r="C453" s="27" t="s">
        <v>333</v>
      </c>
      <c r="D453" s="12" t="s">
        <v>1649</v>
      </c>
      <c r="E453" s="27" t="s">
        <v>309</v>
      </c>
      <c r="F453" s="12" t="s">
        <v>1630</v>
      </c>
      <c r="G453" s="27" t="s">
        <v>334</v>
      </c>
      <c r="H453" s="145" t="s">
        <v>1636</v>
      </c>
      <c r="I453" s="89" t="s">
        <v>1603</v>
      </c>
      <c r="J453" s="100">
        <v>221724.12448</v>
      </c>
      <c r="K453" s="14">
        <v>473251.37948</v>
      </c>
      <c r="L453" s="14">
        <v>1985217.7070200001</v>
      </c>
      <c r="M453" s="14">
        <v>614012.45348000003</v>
      </c>
      <c r="N453" s="101">
        <f t="shared" si="7"/>
        <v>8.9535485219564865</v>
      </c>
      <c r="O453" s="15"/>
    </row>
    <row r="454" spans="1:15" x14ac:dyDescent="0.25">
      <c r="A454" s="93" t="s">
        <v>229</v>
      </c>
      <c r="B454" s="141" t="s">
        <v>1644</v>
      </c>
      <c r="C454" s="27" t="s">
        <v>333</v>
      </c>
      <c r="D454" s="12" t="s">
        <v>1649</v>
      </c>
      <c r="E454" s="27" t="s">
        <v>309</v>
      </c>
      <c r="F454" s="12" t="s">
        <v>1630</v>
      </c>
      <c r="G454" s="27" t="s">
        <v>334</v>
      </c>
      <c r="H454" s="145" t="s">
        <v>1637</v>
      </c>
      <c r="I454" s="89" t="s">
        <v>1603</v>
      </c>
      <c r="J454" s="100">
        <v>222786.97996999999</v>
      </c>
      <c r="K454" s="14">
        <v>509041.72122000001</v>
      </c>
      <c r="L454" s="14">
        <v>2013443.07504</v>
      </c>
      <c r="M454" s="14">
        <v>574689.25757000002</v>
      </c>
      <c r="N454" s="101">
        <f t="shared" si="7"/>
        <v>9.0375257805062308</v>
      </c>
      <c r="O454" s="15"/>
    </row>
    <row r="455" spans="1:15" x14ac:dyDescent="0.25">
      <c r="A455" s="93" t="s">
        <v>639</v>
      </c>
      <c r="B455" s="141" t="s">
        <v>1644</v>
      </c>
      <c r="C455" s="27" t="s">
        <v>333</v>
      </c>
      <c r="D455" s="12" t="s">
        <v>1649</v>
      </c>
      <c r="E455" s="27" t="s">
        <v>309</v>
      </c>
      <c r="F455" s="12" t="s">
        <v>1630</v>
      </c>
      <c r="G455" s="27" t="s">
        <v>334</v>
      </c>
      <c r="H455" s="145" t="s">
        <v>1638</v>
      </c>
      <c r="I455" s="89" t="s">
        <v>1603</v>
      </c>
      <c r="J455" s="100">
        <v>218403.85221000001</v>
      </c>
      <c r="K455" s="14">
        <v>817978.59025999997</v>
      </c>
      <c r="L455" s="14">
        <v>559326.44614000001</v>
      </c>
      <c r="M455" s="14">
        <v>1584461.5337700001</v>
      </c>
      <c r="N455" s="101">
        <f t="shared" si="7"/>
        <v>2.5609733550038101</v>
      </c>
      <c r="O455" s="15"/>
    </row>
    <row r="456" spans="1:15" x14ac:dyDescent="0.25">
      <c r="A456" s="93" t="s">
        <v>230</v>
      </c>
      <c r="B456" s="141" t="s">
        <v>1644</v>
      </c>
      <c r="C456" s="27" t="s">
        <v>333</v>
      </c>
      <c r="D456" s="12" t="s">
        <v>1649</v>
      </c>
      <c r="E456" s="27" t="s">
        <v>309</v>
      </c>
      <c r="F456" s="12" t="s">
        <v>1630</v>
      </c>
      <c r="G456" s="27" t="s">
        <v>334</v>
      </c>
      <c r="H456" s="145" t="s">
        <v>1639</v>
      </c>
      <c r="I456" s="89" t="s">
        <v>1603</v>
      </c>
      <c r="J456" s="100">
        <v>224871.99316000001</v>
      </c>
      <c r="K456" s="14">
        <v>377809.79989000002</v>
      </c>
      <c r="L456" s="14">
        <v>2361780.3903999999</v>
      </c>
      <c r="M456" s="14">
        <v>468731.44972999999</v>
      </c>
      <c r="N456" s="101">
        <f t="shared" si="7"/>
        <v>10.502776967514828</v>
      </c>
      <c r="O456" s="15"/>
    </row>
    <row r="457" spans="1:15" x14ac:dyDescent="0.25">
      <c r="A457" s="93" t="s">
        <v>640</v>
      </c>
      <c r="B457" s="141" t="s">
        <v>1644</v>
      </c>
      <c r="C457" s="27" t="s">
        <v>333</v>
      </c>
      <c r="D457" s="12" t="s">
        <v>1649</v>
      </c>
      <c r="E457" s="27" t="s">
        <v>309</v>
      </c>
      <c r="F457" s="12" t="s">
        <v>1630</v>
      </c>
      <c r="G457" s="27" t="s">
        <v>334</v>
      </c>
      <c r="H457" s="145" t="s">
        <v>1640</v>
      </c>
      <c r="I457" s="89" t="s">
        <v>1603</v>
      </c>
      <c r="J457" s="100">
        <v>228987.92712000001</v>
      </c>
      <c r="K457" s="14">
        <v>333399.38428</v>
      </c>
      <c r="L457" s="14">
        <v>2235788.1905399999</v>
      </c>
      <c r="M457" s="14">
        <v>347947.36293</v>
      </c>
      <c r="N457" s="101">
        <f t="shared" si="7"/>
        <v>9.7637819541828765</v>
      </c>
      <c r="O457" s="15"/>
    </row>
    <row r="458" spans="1:15" x14ac:dyDescent="0.25">
      <c r="A458" s="93" t="s">
        <v>231</v>
      </c>
      <c r="B458" s="141" t="s">
        <v>1644</v>
      </c>
      <c r="C458" s="27" t="s">
        <v>333</v>
      </c>
      <c r="D458" s="12" t="s">
        <v>1649</v>
      </c>
      <c r="E458" s="27" t="s">
        <v>309</v>
      </c>
      <c r="F458" s="12" t="s">
        <v>1631</v>
      </c>
      <c r="G458" s="27" t="s">
        <v>334</v>
      </c>
      <c r="H458" s="145" t="s">
        <v>1635</v>
      </c>
      <c r="I458" s="89" t="s">
        <v>1603</v>
      </c>
      <c r="J458" s="100">
        <v>234750.44714</v>
      </c>
      <c r="K458" s="14">
        <v>359896.23564000003</v>
      </c>
      <c r="L458" s="14">
        <v>2751299.4808800002</v>
      </c>
      <c r="M458" s="14">
        <v>49695.727760000002</v>
      </c>
      <c r="N458" s="101">
        <f t="shared" si="7"/>
        <v>11.72010326028979</v>
      </c>
      <c r="O458" s="15"/>
    </row>
    <row r="459" spans="1:15" x14ac:dyDescent="0.25">
      <c r="A459" s="93" t="s">
        <v>641</v>
      </c>
      <c r="B459" s="141" t="s">
        <v>1644</v>
      </c>
      <c r="C459" s="27" t="s">
        <v>333</v>
      </c>
      <c r="D459" s="12" t="s">
        <v>1649</v>
      </c>
      <c r="E459" s="27" t="s">
        <v>309</v>
      </c>
      <c r="F459" s="12" t="s">
        <v>1631</v>
      </c>
      <c r="G459" s="27" t="s">
        <v>334</v>
      </c>
      <c r="H459" s="145" t="s">
        <v>1636</v>
      </c>
      <c r="I459" s="89" t="s">
        <v>1603</v>
      </c>
      <c r="J459" s="100">
        <v>231943.00375999999</v>
      </c>
      <c r="K459" s="14">
        <v>480286.44377000001</v>
      </c>
      <c r="L459" s="14">
        <v>1918230.4172</v>
      </c>
      <c r="M459" s="14">
        <v>652615.86010000005</v>
      </c>
      <c r="N459" s="101">
        <f t="shared" si="7"/>
        <v>8.270266341746888</v>
      </c>
      <c r="O459" s="15"/>
    </row>
    <row r="460" spans="1:15" x14ac:dyDescent="0.25">
      <c r="A460" s="93" t="s">
        <v>232</v>
      </c>
      <c r="B460" s="141" t="s">
        <v>1644</v>
      </c>
      <c r="C460" s="27" t="s">
        <v>333</v>
      </c>
      <c r="D460" s="12" t="s">
        <v>1649</v>
      </c>
      <c r="E460" s="27" t="s">
        <v>309</v>
      </c>
      <c r="F460" s="12" t="s">
        <v>1631</v>
      </c>
      <c r="G460" s="27" t="s">
        <v>334</v>
      </c>
      <c r="H460" s="145" t="s">
        <v>1637</v>
      </c>
      <c r="I460" s="89" t="s">
        <v>1603</v>
      </c>
      <c r="J460" s="100">
        <v>229597.67582</v>
      </c>
      <c r="K460" s="14">
        <v>485615.16535000002</v>
      </c>
      <c r="L460" s="14">
        <v>1809916.55323</v>
      </c>
      <c r="M460" s="14">
        <v>733228.36953999999</v>
      </c>
      <c r="N460" s="101">
        <f t="shared" si="7"/>
        <v>7.8829916146404653</v>
      </c>
      <c r="O460" s="15"/>
    </row>
    <row r="461" spans="1:15" x14ac:dyDescent="0.25">
      <c r="A461" s="93" t="s">
        <v>642</v>
      </c>
      <c r="B461" s="141" t="s">
        <v>1644</v>
      </c>
      <c r="C461" s="27" t="s">
        <v>333</v>
      </c>
      <c r="D461" s="12" t="s">
        <v>1649</v>
      </c>
      <c r="E461" s="27" t="s">
        <v>309</v>
      </c>
      <c r="F461" s="12" t="s">
        <v>1631</v>
      </c>
      <c r="G461" s="27" t="s">
        <v>334</v>
      </c>
      <c r="H461" s="145" t="s">
        <v>1638</v>
      </c>
      <c r="I461" s="89" t="s">
        <v>1603</v>
      </c>
      <c r="J461" s="100">
        <v>238404.21724999999</v>
      </c>
      <c r="K461" s="14">
        <v>755648.49092999997</v>
      </c>
      <c r="L461" s="14">
        <v>586289.88497000001</v>
      </c>
      <c r="M461" s="14">
        <v>1635938.42777</v>
      </c>
      <c r="N461" s="101">
        <f t="shared" si="7"/>
        <v>2.4592261484837472</v>
      </c>
      <c r="O461" s="15"/>
    </row>
    <row r="462" spans="1:15" x14ac:dyDescent="0.25">
      <c r="A462" s="93" t="s">
        <v>233</v>
      </c>
      <c r="B462" s="141" t="s">
        <v>1644</v>
      </c>
      <c r="C462" s="27" t="s">
        <v>333</v>
      </c>
      <c r="D462" s="12" t="s">
        <v>1649</v>
      </c>
      <c r="E462" s="27" t="s">
        <v>309</v>
      </c>
      <c r="F462" s="12" t="s">
        <v>1631</v>
      </c>
      <c r="G462" s="27" t="s">
        <v>334</v>
      </c>
      <c r="H462" s="145" t="s">
        <v>1639</v>
      </c>
      <c r="I462" s="89" t="s">
        <v>1603</v>
      </c>
      <c r="J462" s="100">
        <v>234823.94894</v>
      </c>
      <c r="K462" s="14">
        <v>611757.46122000006</v>
      </c>
      <c r="L462" s="14">
        <v>1747053.2575600001</v>
      </c>
      <c r="M462" s="14">
        <v>828723.27272000001</v>
      </c>
      <c r="N462" s="101">
        <f t="shared" si="7"/>
        <v>7.4398427649574641</v>
      </c>
      <c r="O462" s="15"/>
    </row>
    <row r="463" spans="1:15" x14ac:dyDescent="0.25">
      <c r="A463" s="93" t="s">
        <v>643</v>
      </c>
      <c r="B463" s="141" t="s">
        <v>1644</v>
      </c>
      <c r="C463" s="27" t="s">
        <v>333</v>
      </c>
      <c r="D463" s="12" t="s">
        <v>1649</v>
      </c>
      <c r="E463" s="27" t="s">
        <v>309</v>
      </c>
      <c r="F463" s="12" t="s">
        <v>1631</v>
      </c>
      <c r="G463" s="27" t="s">
        <v>334</v>
      </c>
      <c r="H463" s="145" t="s">
        <v>1640</v>
      </c>
      <c r="I463" s="89" t="s">
        <v>1603</v>
      </c>
      <c r="J463" s="100">
        <v>229504.61898999999</v>
      </c>
      <c r="K463" s="14">
        <v>401178.23829000001</v>
      </c>
      <c r="L463" s="14">
        <v>2089744.2255200001</v>
      </c>
      <c r="M463" s="14">
        <v>301475.88465999998</v>
      </c>
      <c r="N463" s="101">
        <f t="shared" si="7"/>
        <v>9.1054560675794267</v>
      </c>
      <c r="O463" s="15"/>
    </row>
    <row r="464" spans="1:15" x14ac:dyDescent="0.25">
      <c r="A464" s="93" t="s">
        <v>234</v>
      </c>
      <c r="B464" s="141" t="s">
        <v>1644</v>
      </c>
      <c r="C464" s="27" t="s">
        <v>333</v>
      </c>
      <c r="D464" s="12" t="s">
        <v>1649</v>
      </c>
      <c r="E464" s="27" t="s">
        <v>309</v>
      </c>
      <c r="F464" s="12" t="s">
        <v>1632</v>
      </c>
      <c r="G464" s="27" t="s">
        <v>334</v>
      </c>
      <c r="H464" s="145" t="s">
        <v>1635</v>
      </c>
      <c r="I464" s="89" t="s">
        <v>1603</v>
      </c>
      <c r="J464" s="100">
        <v>241014.64069999999</v>
      </c>
      <c r="K464" s="14">
        <v>306909.52662999998</v>
      </c>
      <c r="L464" s="14">
        <v>2500573.99847</v>
      </c>
      <c r="M464" s="14">
        <v>275816.20312000002</v>
      </c>
      <c r="N464" s="101">
        <f t="shared" si="7"/>
        <v>10.37519542882276</v>
      </c>
      <c r="O464" s="15"/>
    </row>
    <row r="465" spans="1:15" x14ac:dyDescent="0.25">
      <c r="A465" s="93" t="s">
        <v>644</v>
      </c>
      <c r="B465" s="141" t="s">
        <v>1644</v>
      </c>
      <c r="C465" s="27" t="s">
        <v>333</v>
      </c>
      <c r="D465" s="12" t="s">
        <v>1649</v>
      </c>
      <c r="E465" s="27" t="s">
        <v>309</v>
      </c>
      <c r="F465" s="12" t="s">
        <v>1632</v>
      </c>
      <c r="G465" s="27" t="s">
        <v>334</v>
      </c>
      <c r="H465" s="145" t="s">
        <v>1636</v>
      </c>
      <c r="I465" s="89" t="s">
        <v>1603</v>
      </c>
      <c r="J465" s="100">
        <v>261962.0214</v>
      </c>
      <c r="K465" s="14">
        <v>294701.68923999998</v>
      </c>
      <c r="L465" s="14">
        <v>2932731.92154</v>
      </c>
      <c r="M465" s="14">
        <v>0</v>
      </c>
      <c r="N465" s="101">
        <f t="shared" si="7"/>
        <v>11.195256113335214</v>
      </c>
      <c r="O465" s="15"/>
    </row>
    <row r="466" spans="1:15" x14ac:dyDescent="0.25">
      <c r="A466" s="93" t="s">
        <v>235</v>
      </c>
      <c r="B466" s="141" t="s">
        <v>1644</v>
      </c>
      <c r="C466" s="27" t="s">
        <v>333</v>
      </c>
      <c r="D466" s="12" t="s">
        <v>1649</v>
      </c>
      <c r="E466" s="27" t="s">
        <v>309</v>
      </c>
      <c r="F466" s="12" t="s">
        <v>1632</v>
      </c>
      <c r="G466" s="27" t="s">
        <v>334</v>
      </c>
      <c r="H466" s="145" t="s">
        <v>1637</v>
      </c>
      <c r="I466" s="89" t="s">
        <v>1603</v>
      </c>
      <c r="J466" s="100">
        <v>264670.09039999999</v>
      </c>
      <c r="K466" s="14">
        <v>315484.88326999999</v>
      </c>
      <c r="L466" s="14">
        <v>2839316.19961</v>
      </c>
      <c r="M466" s="14">
        <v>0</v>
      </c>
      <c r="N466" s="101">
        <f t="shared" si="7"/>
        <v>10.727756186272872</v>
      </c>
      <c r="O466" s="15"/>
    </row>
    <row r="467" spans="1:15" x14ac:dyDescent="0.25">
      <c r="A467" s="93" t="s">
        <v>645</v>
      </c>
      <c r="B467" s="141" t="s">
        <v>1644</v>
      </c>
      <c r="C467" s="27" t="s">
        <v>333</v>
      </c>
      <c r="D467" s="12" t="s">
        <v>1649</v>
      </c>
      <c r="E467" s="27" t="s">
        <v>309</v>
      </c>
      <c r="F467" s="12" t="s">
        <v>1632</v>
      </c>
      <c r="G467" s="27" t="s">
        <v>334</v>
      </c>
      <c r="H467" s="145" t="s">
        <v>1638</v>
      </c>
      <c r="I467" s="89" t="s">
        <v>1603</v>
      </c>
      <c r="J467" s="100">
        <v>292822.00605000003</v>
      </c>
      <c r="K467" s="14">
        <v>853619.84444000002</v>
      </c>
      <c r="L467" s="14">
        <v>645109.57082000002</v>
      </c>
      <c r="M467" s="14">
        <v>1633316.66653</v>
      </c>
      <c r="N467" s="101">
        <f t="shared" si="7"/>
        <v>2.2030774924403942</v>
      </c>
      <c r="O467" s="15"/>
    </row>
    <row r="468" spans="1:15" x14ac:dyDescent="0.25">
      <c r="A468" s="93" t="s">
        <v>236</v>
      </c>
      <c r="B468" s="141" t="s">
        <v>1644</v>
      </c>
      <c r="C468" s="27" t="s">
        <v>333</v>
      </c>
      <c r="D468" s="12" t="s">
        <v>1649</v>
      </c>
      <c r="E468" s="27" t="s">
        <v>309</v>
      </c>
      <c r="F468" s="12" t="s">
        <v>1632</v>
      </c>
      <c r="G468" s="27" t="s">
        <v>334</v>
      </c>
      <c r="H468" s="145" t="s">
        <v>1639</v>
      </c>
      <c r="I468" s="89" t="s">
        <v>1603</v>
      </c>
      <c r="J468" s="100">
        <v>264544.13660000003</v>
      </c>
      <c r="K468" s="14">
        <v>496161.95455999998</v>
      </c>
      <c r="L468" s="14">
        <v>1903489.3553299999</v>
      </c>
      <c r="M468" s="14">
        <v>739028.2622</v>
      </c>
      <c r="N468" s="101">
        <f t="shared" si="7"/>
        <v>7.1953564338798497</v>
      </c>
      <c r="O468" s="15"/>
    </row>
    <row r="469" spans="1:15" x14ac:dyDescent="0.25">
      <c r="A469" s="93" t="s">
        <v>646</v>
      </c>
      <c r="B469" s="141" t="s">
        <v>1644</v>
      </c>
      <c r="C469" s="27" t="s">
        <v>333</v>
      </c>
      <c r="D469" s="12" t="s">
        <v>1649</v>
      </c>
      <c r="E469" s="27" t="s">
        <v>309</v>
      </c>
      <c r="F469" s="12" t="s">
        <v>1632</v>
      </c>
      <c r="G469" s="27" t="s">
        <v>334</v>
      </c>
      <c r="H469" s="145" t="s">
        <v>1640</v>
      </c>
      <c r="I469" s="89" t="s">
        <v>1603</v>
      </c>
      <c r="J469" s="100">
        <v>223509.58768999999</v>
      </c>
      <c r="K469" s="14">
        <v>351850.38102999999</v>
      </c>
      <c r="L469" s="14">
        <v>1103475.53339</v>
      </c>
      <c r="M469" s="14">
        <v>1090510.5563000001</v>
      </c>
      <c r="N469" s="101">
        <f t="shared" si="7"/>
        <v>4.9370389198716707</v>
      </c>
      <c r="O469" s="15"/>
    </row>
    <row r="470" spans="1:15" x14ac:dyDescent="0.25">
      <c r="A470" s="93" t="s">
        <v>237</v>
      </c>
      <c r="B470" s="141" t="s">
        <v>1644</v>
      </c>
      <c r="C470" s="27" t="s">
        <v>333</v>
      </c>
      <c r="D470" s="12" t="s">
        <v>1649</v>
      </c>
      <c r="E470" s="27" t="s">
        <v>309</v>
      </c>
      <c r="F470" s="12" t="s">
        <v>1633</v>
      </c>
      <c r="G470" s="27" t="s">
        <v>334</v>
      </c>
      <c r="H470" s="145" t="s">
        <v>1635</v>
      </c>
      <c r="I470" s="89" t="s">
        <v>1603</v>
      </c>
      <c r="J470" s="100">
        <v>240611.01699</v>
      </c>
      <c r="K470" s="14">
        <v>694600.27277000004</v>
      </c>
      <c r="L470" s="14">
        <v>1050056.12968</v>
      </c>
      <c r="M470" s="14">
        <v>1384347.8373400001</v>
      </c>
      <c r="N470" s="101">
        <f t="shared" si="7"/>
        <v>4.3641232343223972</v>
      </c>
      <c r="O470" s="15"/>
    </row>
    <row r="471" spans="1:15" x14ac:dyDescent="0.25">
      <c r="A471" s="93" t="s">
        <v>647</v>
      </c>
      <c r="B471" s="141" t="s">
        <v>1644</v>
      </c>
      <c r="C471" s="27" t="s">
        <v>333</v>
      </c>
      <c r="D471" s="12" t="s">
        <v>1649</v>
      </c>
      <c r="E471" s="27" t="s">
        <v>309</v>
      </c>
      <c r="F471" s="12" t="s">
        <v>1633</v>
      </c>
      <c r="G471" s="27" t="s">
        <v>334</v>
      </c>
      <c r="H471" s="145" t="s">
        <v>1636</v>
      </c>
      <c r="I471" s="89" t="s">
        <v>1603</v>
      </c>
      <c r="J471" s="100">
        <v>233274.1568</v>
      </c>
      <c r="K471" s="14">
        <v>329070.75725999998</v>
      </c>
      <c r="L471" s="14">
        <v>2445025.4035100001</v>
      </c>
      <c r="M471" s="14">
        <v>275070.05353999999</v>
      </c>
      <c r="N471" s="101">
        <f t="shared" si="7"/>
        <v>10.481338511947845</v>
      </c>
      <c r="O471" s="15"/>
    </row>
    <row r="472" spans="1:15" x14ac:dyDescent="0.25">
      <c r="A472" s="93" t="s">
        <v>238</v>
      </c>
      <c r="B472" s="141" t="s">
        <v>1644</v>
      </c>
      <c r="C472" s="27" t="s">
        <v>333</v>
      </c>
      <c r="D472" s="12" t="s">
        <v>1649</v>
      </c>
      <c r="E472" s="27" t="s">
        <v>309</v>
      </c>
      <c r="F472" s="12" t="s">
        <v>1633</v>
      </c>
      <c r="G472" s="27" t="s">
        <v>334</v>
      </c>
      <c r="H472" s="145" t="s">
        <v>1637</v>
      </c>
      <c r="I472" s="89" t="s">
        <v>1603</v>
      </c>
      <c r="J472" s="100">
        <v>235039.32662000001</v>
      </c>
      <c r="K472" s="14">
        <v>348594.91269999999</v>
      </c>
      <c r="L472" s="14">
        <v>2252387.6940100002</v>
      </c>
      <c r="M472" s="14">
        <v>328004.65435000003</v>
      </c>
      <c r="N472" s="101">
        <f t="shared" si="7"/>
        <v>9.5830247916407174</v>
      </c>
      <c r="O472" s="15"/>
    </row>
    <row r="473" spans="1:15" x14ac:dyDescent="0.25">
      <c r="A473" s="93" t="s">
        <v>648</v>
      </c>
      <c r="B473" s="141" t="s">
        <v>1644</v>
      </c>
      <c r="C473" s="27" t="s">
        <v>333</v>
      </c>
      <c r="D473" s="12" t="s">
        <v>1649</v>
      </c>
      <c r="E473" s="27" t="s">
        <v>309</v>
      </c>
      <c r="F473" s="12" t="s">
        <v>1633</v>
      </c>
      <c r="G473" s="27" t="s">
        <v>334</v>
      </c>
      <c r="H473" s="145" t="s">
        <v>1638</v>
      </c>
      <c r="I473" s="89" t="s">
        <v>1603</v>
      </c>
      <c r="J473" s="100">
        <v>230379.5295</v>
      </c>
      <c r="K473" s="14">
        <v>847542.48766999994</v>
      </c>
      <c r="L473" s="14">
        <v>784369.71962999995</v>
      </c>
      <c r="M473" s="14">
        <v>1385778.8856500001</v>
      </c>
      <c r="N473" s="101">
        <f t="shared" si="7"/>
        <v>3.4046849619510136</v>
      </c>
      <c r="O473" s="15"/>
    </row>
    <row r="474" spans="1:15" x14ac:dyDescent="0.25">
      <c r="A474" s="93" t="s">
        <v>239</v>
      </c>
      <c r="B474" s="141" t="s">
        <v>1644</v>
      </c>
      <c r="C474" s="27" t="s">
        <v>333</v>
      </c>
      <c r="D474" s="12" t="s">
        <v>1649</v>
      </c>
      <c r="E474" s="27" t="s">
        <v>309</v>
      </c>
      <c r="F474" s="12" t="s">
        <v>1633</v>
      </c>
      <c r="G474" s="27" t="s">
        <v>334</v>
      </c>
      <c r="H474" s="145" t="s">
        <v>1639</v>
      </c>
      <c r="I474" s="89" t="s">
        <v>1603</v>
      </c>
      <c r="J474" s="100">
        <v>232811.75171000001</v>
      </c>
      <c r="K474" s="14">
        <v>596001.91133999999</v>
      </c>
      <c r="L474" s="14">
        <v>1405732.42882</v>
      </c>
      <c r="M474" s="14">
        <v>989159.10545000003</v>
      </c>
      <c r="N474" s="101">
        <f t="shared" si="7"/>
        <v>6.038064738978635</v>
      </c>
      <c r="O474" s="15"/>
    </row>
    <row r="475" spans="1:15" x14ac:dyDescent="0.25">
      <c r="A475" s="93" t="s">
        <v>649</v>
      </c>
      <c r="B475" s="141" t="s">
        <v>1644</v>
      </c>
      <c r="C475" s="27" t="s">
        <v>333</v>
      </c>
      <c r="D475" s="12" t="s">
        <v>1649</v>
      </c>
      <c r="E475" s="27" t="s">
        <v>309</v>
      </c>
      <c r="F475" s="12" t="s">
        <v>1633</v>
      </c>
      <c r="G475" s="27" t="s">
        <v>334</v>
      </c>
      <c r="H475" s="145" t="s">
        <v>1640</v>
      </c>
      <c r="I475" s="89" t="s">
        <v>1603</v>
      </c>
      <c r="J475" s="100">
        <v>235712.85633000001</v>
      </c>
      <c r="K475" s="14">
        <v>419998.51501999999</v>
      </c>
      <c r="L475" s="14">
        <v>747108.07455000002</v>
      </c>
      <c r="M475" s="14">
        <v>1430275.4865999999</v>
      </c>
      <c r="N475" s="101">
        <f t="shared" si="7"/>
        <v>3.1695686276188617</v>
      </c>
      <c r="O475" s="15"/>
    </row>
    <row r="476" spans="1:15" x14ac:dyDescent="0.25">
      <c r="A476" s="93" t="s">
        <v>650</v>
      </c>
      <c r="B476" s="141" t="s">
        <v>1644</v>
      </c>
      <c r="C476" s="27" t="s">
        <v>333</v>
      </c>
      <c r="D476" s="12" t="s">
        <v>1649</v>
      </c>
      <c r="E476" s="27" t="s">
        <v>309</v>
      </c>
      <c r="F476" s="12" t="s">
        <v>1634</v>
      </c>
      <c r="G476" s="27" t="s">
        <v>334</v>
      </c>
      <c r="H476" s="145" t="s">
        <v>1635</v>
      </c>
      <c r="I476" s="89" t="s">
        <v>1603</v>
      </c>
      <c r="J476" s="100">
        <v>235427.40286</v>
      </c>
      <c r="K476" s="14">
        <v>427133.98589000001</v>
      </c>
      <c r="L476" s="14">
        <v>2617973.21472</v>
      </c>
      <c r="M476" s="14">
        <v>214396.01073000001</v>
      </c>
      <c r="N476" s="101">
        <f t="shared" si="7"/>
        <v>11.120087054083557</v>
      </c>
      <c r="O476" s="15"/>
    </row>
    <row r="477" spans="1:15" x14ac:dyDescent="0.25">
      <c r="A477" s="93" t="s">
        <v>651</v>
      </c>
      <c r="B477" s="141" t="s">
        <v>1644</v>
      </c>
      <c r="C477" s="27" t="s">
        <v>333</v>
      </c>
      <c r="D477" s="12" t="s">
        <v>1649</v>
      </c>
      <c r="E477" s="27" t="s">
        <v>309</v>
      </c>
      <c r="F477" s="12" t="s">
        <v>1634</v>
      </c>
      <c r="G477" s="27" t="s">
        <v>334</v>
      </c>
      <c r="H477" s="145" t="s">
        <v>1636</v>
      </c>
      <c r="I477" s="89" t="s">
        <v>1603</v>
      </c>
      <c r="J477" s="100">
        <v>238171.95675000001</v>
      </c>
      <c r="K477" s="14">
        <v>351537.32949999999</v>
      </c>
      <c r="L477" s="14">
        <v>2778188.0513499998</v>
      </c>
      <c r="M477" s="14">
        <v>0</v>
      </c>
      <c r="N477" s="101">
        <f t="shared" si="7"/>
        <v>11.66463125743287</v>
      </c>
      <c r="O477" s="15"/>
    </row>
    <row r="478" spans="1:15" x14ac:dyDescent="0.25">
      <c r="A478" s="93" t="s">
        <v>652</v>
      </c>
      <c r="B478" s="141" t="s">
        <v>1644</v>
      </c>
      <c r="C478" s="27" t="s">
        <v>333</v>
      </c>
      <c r="D478" s="12" t="s">
        <v>1649</v>
      </c>
      <c r="E478" s="27" t="s">
        <v>309</v>
      </c>
      <c r="F478" s="12" t="s">
        <v>1634</v>
      </c>
      <c r="G478" s="27" t="s">
        <v>334</v>
      </c>
      <c r="H478" s="145" t="s">
        <v>1637</v>
      </c>
      <c r="I478" s="89" t="s">
        <v>1603</v>
      </c>
      <c r="J478" s="100">
        <v>238510.99176</v>
      </c>
      <c r="K478" s="14">
        <v>443858.05997</v>
      </c>
      <c r="L478" s="14">
        <v>2726654.3918900001</v>
      </c>
      <c r="M478" s="14">
        <v>0</v>
      </c>
      <c r="N478" s="101">
        <f t="shared" si="7"/>
        <v>11.431986307086747</v>
      </c>
      <c r="O478" s="15"/>
    </row>
    <row r="479" spans="1:15" x14ac:dyDescent="0.25">
      <c r="A479" s="93" t="s">
        <v>653</v>
      </c>
      <c r="B479" s="141" t="s">
        <v>1644</v>
      </c>
      <c r="C479" s="27" t="s">
        <v>333</v>
      </c>
      <c r="D479" s="12" t="s">
        <v>1649</v>
      </c>
      <c r="E479" s="27" t="s">
        <v>309</v>
      </c>
      <c r="F479" s="12" t="s">
        <v>1634</v>
      </c>
      <c r="G479" s="27" t="s">
        <v>334</v>
      </c>
      <c r="H479" s="145" t="s">
        <v>1638</v>
      </c>
      <c r="I479" s="89" t="s">
        <v>1603</v>
      </c>
      <c r="J479" s="100">
        <v>236967.78792</v>
      </c>
      <c r="K479" s="14">
        <v>855177.32799999998</v>
      </c>
      <c r="L479" s="14">
        <v>875844.44250999996</v>
      </c>
      <c r="M479" s="14">
        <v>1416647.4144600001</v>
      </c>
      <c r="N479" s="101">
        <f t="shared" si="7"/>
        <v>3.6960485228721627</v>
      </c>
      <c r="O479" s="15"/>
    </row>
    <row r="480" spans="1:15" x14ac:dyDescent="0.25">
      <c r="A480" s="93" t="s">
        <v>654</v>
      </c>
      <c r="B480" s="141" t="s">
        <v>1644</v>
      </c>
      <c r="C480" s="27" t="s">
        <v>333</v>
      </c>
      <c r="D480" s="12" t="s">
        <v>1649</v>
      </c>
      <c r="E480" s="27" t="s">
        <v>309</v>
      </c>
      <c r="F480" s="12" t="s">
        <v>1634</v>
      </c>
      <c r="G480" s="27" t="s">
        <v>334</v>
      </c>
      <c r="H480" s="145" t="s">
        <v>1639</v>
      </c>
      <c r="I480" s="89" t="s">
        <v>1603</v>
      </c>
      <c r="J480" s="100">
        <v>236753.50576</v>
      </c>
      <c r="K480" s="14">
        <v>722744.39338999998</v>
      </c>
      <c r="L480" s="14">
        <v>1387015.7763100001</v>
      </c>
      <c r="M480" s="14">
        <v>1154245.0321800001</v>
      </c>
      <c r="N480" s="101">
        <f t="shared" si="7"/>
        <v>5.858480413447543</v>
      </c>
      <c r="O480" s="15"/>
    </row>
    <row r="481" spans="1:15" x14ac:dyDescent="0.25">
      <c r="A481" s="93" t="s">
        <v>655</v>
      </c>
      <c r="B481" s="141" t="s">
        <v>1644</v>
      </c>
      <c r="C481" s="27" t="s">
        <v>333</v>
      </c>
      <c r="D481" s="12" t="s">
        <v>1649</v>
      </c>
      <c r="E481" s="27" t="s">
        <v>309</v>
      </c>
      <c r="F481" s="12" t="s">
        <v>1634</v>
      </c>
      <c r="G481" s="27" t="s">
        <v>334</v>
      </c>
      <c r="H481" s="145" t="s">
        <v>1640</v>
      </c>
      <c r="I481" s="89" t="s">
        <v>1603</v>
      </c>
      <c r="J481" s="100">
        <v>233736.36992</v>
      </c>
      <c r="K481" s="14">
        <v>428556.27234999998</v>
      </c>
      <c r="L481" s="14">
        <v>1258541.42772</v>
      </c>
      <c r="M481" s="14">
        <v>1075114.8249900001</v>
      </c>
      <c r="N481" s="101">
        <f t="shared" si="7"/>
        <v>5.3844484200330305</v>
      </c>
      <c r="O481" s="15"/>
    </row>
    <row r="482" spans="1:15" x14ac:dyDescent="0.25">
      <c r="A482" s="94" t="s">
        <v>656</v>
      </c>
      <c r="B482" s="141" t="s">
        <v>1644</v>
      </c>
      <c r="C482" s="27" t="s">
        <v>333</v>
      </c>
      <c r="D482" s="145" t="s">
        <v>1650</v>
      </c>
      <c r="E482" s="27" t="s">
        <v>309</v>
      </c>
      <c r="F482" s="12" t="s">
        <v>1619</v>
      </c>
      <c r="G482" s="27" t="s">
        <v>334</v>
      </c>
      <c r="H482" s="145" t="s">
        <v>1635</v>
      </c>
      <c r="I482" s="89" t="s">
        <v>1603</v>
      </c>
      <c r="J482" s="102">
        <v>181171.93958000001</v>
      </c>
      <c r="K482" s="16">
        <v>1172590.7647200001</v>
      </c>
      <c r="L482" s="16">
        <v>0</v>
      </c>
      <c r="M482" s="17"/>
      <c r="N482" s="103">
        <f t="shared" si="7"/>
        <v>0</v>
      </c>
      <c r="O482" s="18"/>
    </row>
    <row r="483" spans="1:15" x14ac:dyDescent="0.25">
      <c r="A483" s="94" t="s">
        <v>657</v>
      </c>
      <c r="B483" s="141" t="s">
        <v>1644</v>
      </c>
      <c r="C483" s="27" t="s">
        <v>333</v>
      </c>
      <c r="D483" s="12" t="s">
        <v>1650</v>
      </c>
      <c r="E483" s="27" t="s">
        <v>309</v>
      </c>
      <c r="F483" s="12" t="s">
        <v>1619</v>
      </c>
      <c r="G483" s="27" t="s">
        <v>334</v>
      </c>
      <c r="H483" s="145" t="s">
        <v>1636</v>
      </c>
      <c r="I483" s="89" t="s">
        <v>1603</v>
      </c>
      <c r="J483" s="102">
        <v>190562.82910999999</v>
      </c>
      <c r="K483" s="16">
        <v>1201964.7060400001</v>
      </c>
      <c r="L483" s="16">
        <v>0</v>
      </c>
      <c r="M483" s="17"/>
      <c r="N483" s="103">
        <f t="shared" si="7"/>
        <v>0</v>
      </c>
      <c r="O483" s="18"/>
    </row>
    <row r="484" spans="1:15" x14ac:dyDescent="0.25">
      <c r="A484" s="94" t="s">
        <v>658</v>
      </c>
      <c r="B484" s="141" t="s">
        <v>1644</v>
      </c>
      <c r="C484" s="27" t="s">
        <v>333</v>
      </c>
      <c r="D484" s="12" t="s">
        <v>1650</v>
      </c>
      <c r="E484" s="27" t="s">
        <v>309</v>
      </c>
      <c r="F484" s="12" t="s">
        <v>1619</v>
      </c>
      <c r="G484" s="27" t="s">
        <v>334</v>
      </c>
      <c r="H484" s="145" t="s">
        <v>1637</v>
      </c>
      <c r="I484" s="89" t="s">
        <v>1603</v>
      </c>
      <c r="J484" s="102">
        <v>171699.81091</v>
      </c>
      <c r="K484" s="16">
        <v>1097532.3738599999</v>
      </c>
      <c r="L484" s="16">
        <v>0</v>
      </c>
      <c r="M484" s="17"/>
      <c r="N484" s="103">
        <f t="shared" si="7"/>
        <v>0</v>
      </c>
      <c r="O484" s="18"/>
    </row>
    <row r="485" spans="1:15" x14ac:dyDescent="0.25">
      <c r="A485" s="94" t="s">
        <v>659</v>
      </c>
      <c r="B485" s="141" t="s">
        <v>1644</v>
      </c>
      <c r="C485" s="27" t="s">
        <v>333</v>
      </c>
      <c r="D485" s="12" t="s">
        <v>1650</v>
      </c>
      <c r="E485" s="27" t="s">
        <v>309</v>
      </c>
      <c r="F485" s="12" t="s">
        <v>1619</v>
      </c>
      <c r="G485" s="27" t="s">
        <v>334</v>
      </c>
      <c r="H485" s="145" t="s">
        <v>1638</v>
      </c>
      <c r="I485" s="89" t="s">
        <v>1603</v>
      </c>
      <c r="J485" s="102">
        <v>172676.64305000001</v>
      </c>
      <c r="K485" s="16">
        <v>1146549.96441</v>
      </c>
      <c r="L485" s="16">
        <v>0</v>
      </c>
      <c r="M485" s="17"/>
      <c r="N485" s="103">
        <f t="shared" si="7"/>
        <v>0</v>
      </c>
      <c r="O485" s="18"/>
    </row>
    <row r="486" spans="1:15" x14ac:dyDescent="0.25">
      <c r="A486" s="94" t="s">
        <v>660</v>
      </c>
      <c r="B486" s="141" t="s">
        <v>1644</v>
      </c>
      <c r="C486" s="27" t="s">
        <v>333</v>
      </c>
      <c r="D486" s="12" t="s">
        <v>1650</v>
      </c>
      <c r="E486" s="27" t="s">
        <v>309</v>
      </c>
      <c r="F486" s="12" t="s">
        <v>1619</v>
      </c>
      <c r="G486" s="27" t="s">
        <v>334</v>
      </c>
      <c r="H486" s="145" t="s">
        <v>1639</v>
      </c>
      <c r="I486" s="89" t="s">
        <v>1603</v>
      </c>
      <c r="J486" s="102">
        <v>169744.08754000001</v>
      </c>
      <c r="K486" s="16">
        <v>1095616.0259</v>
      </c>
      <c r="L486" s="16">
        <v>0</v>
      </c>
      <c r="M486" s="17"/>
      <c r="N486" s="103">
        <f t="shared" si="7"/>
        <v>0</v>
      </c>
      <c r="O486" s="18"/>
    </row>
    <row r="487" spans="1:15" x14ac:dyDescent="0.25">
      <c r="A487" s="94" t="s">
        <v>661</v>
      </c>
      <c r="B487" s="141" t="s">
        <v>1644</v>
      </c>
      <c r="C487" s="27" t="s">
        <v>333</v>
      </c>
      <c r="D487" s="12" t="s">
        <v>1650</v>
      </c>
      <c r="E487" s="27" t="s">
        <v>309</v>
      </c>
      <c r="F487" s="12" t="s">
        <v>1619</v>
      </c>
      <c r="G487" s="27" t="s">
        <v>334</v>
      </c>
      <c r="H487" s="145" t="s">
        <v>1640</v>
      </c>
      <c r="I487" s="89" t="s">
        <v>1603</v>
      </c>
      <c r="J487" s="102">
        <v>173706.66415</v>
      </c>
      <c r="K487" s="16">
        <v>1017570.95711</v>
      </c>
      <c r="L487" s="16">
        <v>0</v>
      </c>
      <c r="M487" s="17"/>
      <c r="N487" s="103">
        <f t="shared" si="7"/>
        <v>0</v>
      </c>
      <c r="O487" s="18"/>
    </row>
    <row r="488" spans="1:15" x14ac:dyDescent="0.25">
      <c r="A488" s="94" t="s">
        <v>662</v>
      </c>
      <c r="B488" s="141" t="s">
        <v>1644</v>
      </c>
      <c r="C488" s="27" t="s">
        <v>333</v>
      </c>
      <c r="D488" s="12" t="s">
        <v>1650</v>
      </c>
      <c r="E488" s="27" t="s">
        <v>309</v>
      </c>
      <c r="F488" s="12" t="s">
        <v>1620</v>
      </c>
      <c r="G488" s="27" t="s">
        <v>334</v>
      </c>
      <c r="H488" s="145" t="s">
        <v>1635</v>
      </c>
      <c r="I488" s="89" t="s">
        <v>1603</v>
      </c>
      <c r="J488" s="102">
        <v>146113.05562</v>
      </c>
      <c r="K488" s="16">
        <v>1084046.1977200001</v>
      </c>
      <c r="L488" s="16">
        <v>0</v>
      </c>
      <c r="M488" s="17"/>
      <c r="N488" s="103">
        <f t="shared" si="7"/>
        <v>0</v>
      </c>
      <c r="O488" s="18"/>
    </row>
    <row r="489" spans="1:15" x14ac:dyDescent="0.25">
      <c r="A489" s="94" t="s">
        <v>663</v>
      </c>
      <c r="B489" s="141" t="s">
        <v>1644</v>
      </c>
      <c r="C489" s="27" t="s">
        <v>333</v>
      </c>
      <c r="D489" s="12" t="s">
        <v>1650</v>
      </c>
      <c r="E489" s="27" t="s">
        <v>309</v>
      </c>
      <c r="F489" s="12" t="s">
        <v>1620</v>
      </c>
      <c r="G489" s="27" t="s">
        <v>334</v>
      </c>
      <c r="H489" s="145" t="s">
        <v>1636</v>
      </c>
      <c r="I489" s="89" t="s">
        <v>1603</v>
      </c>
      <c r="J489" s="102">
        <v>108072.48981</v>
      </c>
      <c r="K489" s="16">
        <v>1016029.1669900001</v>
      </c>
      <c r="L489" s="16">
        <v>0</v>
      </c>
      <c r="M489" s="17"/>
      <c r="N489" s="103">
        <f t="shared" si="7"/>
        <v>0</v>
      </c>
      <c r="O489" s="18"/>
    </row>
    <row r="490" spans="1:15" x14ac:dyDescent="0.25">
      <c r="A490" s="94" t="s">
        <v>664</v>
      </c>
      <c r="B490" s="141" t="s">
        <v>1644</v>
      </c>
      <c r="C490" s="27" t="s">
        <v>333</v>
      </c>
      <c r="D490" s="12" t="s">
        <v>1650</v>
      </c>
      <c r="E490" s="27" t="s">
        <v>309</v>
      </c>
      <c r="F490" s="12" t="s">
        <v>1620</v>
      </c>
      <c r="G490" s="27" t="s">
        <v>334</v>
      </c>
      <c r="H490" s="145" t="s">
        <v>1637</v>
      </c>
      <c r="I490" s="89" t="s">
        <v>1603</v>
      </c>
      <c r="J490" s="102">
        <v>122067.88462</v>
      </c>
      <c r="K490" s="16">
        <v>994723.77416000003</v>
      </c>
      <c r="L490" s="16">
        <v>0</v>
      </c>
      <c r="M490" s="17"/>
      <c r="N490" s="103">
        <f t="shared" si="7"/>
        <v>0</v>
      </c>
      <c r="O490" s="18"/>
    </row>
    <row r="491" spans="1:15" x14ac:dyDescent="0.25">
      <c r="A491" s="94" t="s">
        <v>665</v>
      </c>
      <c r="B491" s="141" t="s">
        <v>1644</v>
      </c>
      <c r="C491" s="27" t="s">
        <v>333</v>
      </c>
      <c r="D491" s="12" t="s">
        <v>1650</v>
      </c>
      <c r="E491" s="27" t="s">
        <v>309</v>
      </c>
      <c r="F491" s="12" t="s">
        <v>1620</v>
      </c>
      <c r="G491" s="27" t="s">
        <v>334</v>
      </c>
      <c r="H491" s="145" t="s">
        <v>1638</v>
      </c>
      <c r="I491" s="89" t="s">
        <v>1603</v>
      </c>
      <c r="J491" s="102">
        <v>291904.92943000002</v>
      </c>
      <c r="K491" s="16">
        <v>1177311.7764099999</v>
      </c>
      <c r="L491" s="16">
        <v>0</v>
      </c>
      <c r="M491" s="17"/>
      <c r="N491" s="103">
        <f t="shared" si="7"/>
        <v>0</v>
      </c>
      <c r="O491" s="18"/>
    </row>
    <row r="492" spans="1:15" x14ac:dyDescent="0.25">
      <c r="A492" s="94" t="s">
        <v>96</v>
      </c>
      <c r="B492" s="141" t="s">
        <v>1644</v>
      </c>
      <c r="C492" s="27" t="s">
        <v>333</v>
      </c>
      <c r="D492" s="12" t="s">
        <v>1650</v>
      </c>
      <c r="E492" s="27" t="s">
        <v>309</v>
      </c>
      <c r="F492" s="12" t="s">
        <v>1620</v>
      </c>
      <c r="G492" s="27" t="s">
        <v>334</v>
      </c>
      <c r="H492" s="145" t="s">
        <v>1639</v>
      </c>
      <c r="I492" s="89" t="s">
        <v>1603</v>
      </c>
      <c r="J492" s="102">
        <v>168837.69884</v>
      </c>
      <c r="K492" s="16">
        <v>1107744.6205200001</v>
      </c>
      <c r="L492" s="16">
        <v>0</v>
      </c>
      <c r="M492" s="17"/>
      <c r="N492" s="103">
        <f t="shared" si="7"/>
        <v>0</v>
      </c>
      <c r="O492" s="18"/>
    </row>
    <row r="493" spans="1:15" x14ac:dyDescent="0.25">
      <c r="A493" s="94" t="s">
        <v>666</v>
      </c>
      <c r="B493" s="141" t="s">
        <v>1644</v>
      </c>
      <c r="C493" s="27" t="s">
        <v>333</v>
      </c>
      <c r="D493" s="12" t="s">
        <v>1650</v>
      </c>
      <c r="E493" s="27" t="s">
        <v>309</v>
      </c>
      <c r="F493" s="12" t="s">
        <v>1620</v>
      </c>
      <c r="G493" s="27" t="s">
        <v>334</v>
      </c>
      <c r="H493" s="145" t="s">
        <v>1640</v>
      </c>
      <c r="I493" s="89" t="s">
        <v>1603</v>
      </c>
      <c r="J493" s="102">
        <v>320439.67366999999</v>
      </c>
      <c r="K493" s="16">
        <v>1048140.53609</v>
      </c>
      <c r="L493" s="16">
        <v>0</v>
      </c>
      <c r="M493" s="17"/>
      <c r="N493" s="103">
        <f t="shared" si="7"/>
        <v>0</v>
      </c>
      <c r="O493" s="18"/>
    </row>
    <row r="494" spans="1:15" x14ac:dyDescent="0.25">
      <c r="A494" s="94" t="s">
        <v>97</v>
      </c>
      <c r="B494" s="141" t="s">
        <v>1644</v>
      </c>
      <c r="C494" s="27" t="s">
        <v>333</v>
      </c>
      <c r="D494" s="12" t="s">
        <v>1650</v>
      </c>
      <c r="E494" s="27" t="s">
        <v>309</v>
      </c>
      <c r="F494" s="12" t="s">
        <v>1621</v>
      </c>
      <c r="G494" s="27" t="s">
        <v>334</v>
      </c>
      <c r="H494" s="145" t="s">
        <v>1635</v>
      </c>
      <c r="I494" s="89" t="s">
        <v>1603</v>
      </c>
      <c r="J494" s="102">
        <v>163015.20170999999</v>
      </c>
      <c r="K494" s="16">
        <v>1148930.7685799999</v>
      </c>
      <c r="L494" s="16">
        <v>0</v>
      </c>
      <c r="M494" s="17"/>
      <c r="N494" s="103">
        <f t="shared" si="7"/>
        <v>0</v>
      </c>
      <c r="O494" s="18"/>
    </row>
    <row r="495" spans="1:15" x14ac:dyDescent="0.25">
      <c r="A495" s="94" t="s">
        <v>667</v>
      </c>
      <c r="B495" s="141" t="s">
        <v>1644</v>
      </c>
      <c r="C495" s="27" t="s">
        <v>333</v>
      </c>
      <c r="D495" s="12" t="s">
        <v>1650</v>
      </c>
      <c r="E495" s="27" t="s">
        <v>309</v>
      </c>
      <c r="F495" s="12" t="s">
        <v>1621</v>
      </c>
      <c r="G495" s="27" t="s">
        <v>334</v>
      </c>
      <c r="H495" s="145" t="s">
        <v>1636</v>
      </c>
      <c r="I495" s="89" t="s">
        <v>1603</v>
      </c>
      <c r="J495" s="102">
        <v>189638.351</v>
      </c>
      <c r="K495" s="16">
        <v>1255621.82011</v>
      </c>
      <c r="L495" s="16">
        <v>0</v>
      </c>
      <c r="M495" s="17"/>
      <c r="N495" s="103">
        <f t="shared" si="7"/>
        <v>0</v>
      </c>
      <c r="O495" s="18"/>
    </row>
    <row r="496" spans="1:15" x14ac:dyDescent="0.25">
      <c r="A496" s="94" t="s">
        <v>98</v>
      </c>
      <c r="B496" s="141" t="s">
        <v>1644</v>
      </c>
      <c r="C496" s="27" t="s">
        <v>333</v>
      </c>
      <c r="D496" s="12" t="s">
        <v>1650</v>
      </c>
      <c r="E496" s="27" t="s">
        <v>309</v>
      </c>
      <c r="F496" s="12" t="s">
        <v>1621</v>
      </c>
      <c r="G496" s="27" t="s">
        <v>334</v>
      </c>
      <c r="H496" s="145" t="s">
        <v>1637</v>
      </c>
      <c r="I496" s="89" t="s">
        <v>1603</v>
      </c>
      <c r="J496" s="102">
        <v>162483.06253</v>
      </c>
      <c r="K496" s="16">
        <v>1084688.76137</v>
      </c>
      <c r="L496" s="16">
        <v>0</v>
      </c>
      <c r="M496" s="17"/>
      <c r="N496" s="103">
        <f t="shared" si="7"/>
        <v>0</v>
      </c>
      <c r="O496" s="18"/>
    </row>
    <row r="497" spans="1:15" x14ac:dyDescent="0.25">
      <c r="A497" s="94" t="s">
        <v>668</v>
      </c>
      <c r="B497" s="141" t="s">
        <v>1644</v>
      </c>
      <c r="C497" s="27" t="s">
        <v>333</v>
      </c>
      <c r="D497" s="12" t="s">
        <v>1650</v>
      </c>
      <c r="E497" s="27" t="s">
        <v>309</v>
      </c>
      <c r="F497" s="12" t="s">
        <v>1621</v>
      </c>
      <c r="G497" s="27" t="s">
        <v>334</v>
      </c>
      <c r="H497" s="145" t="s">
        <v>1638</v>
      </c>
      <c r="I497" s="89" t="s">
        <v>1603</v>
      </c>
      <c r="J497" s="102">
        <v>152022.43030000001</v>
      </c>
      <c r="K497" s="16">
        <v>1092641.9490199999</v>
      </c>
      <c r="L497" s="16">
        <v>0</v>
      </c>
      <c r="M497" s="17"/>
      <c r="N497" s="103">
        <f t="shared" si="7"/>
        <v>0</v>
      </c>
      <c r="O497" s="18"/>
    </row>
    <row r="498" spans="1:15" x14ac:dyDescent="0.25">
      <c r="A498" s="94" t="s">
        <v>99</v>
      </c>
      <c r="B498" s="141" t="s">
        <v>1644</v>
      </c>
      <c r="C498" s="27" t="s">
        <v>333</v>
      </c>
      <c r="D498" s="12" t="s">
        <v>1650</v>
      </c>
      <c r="E498" s="27" t="s">
        <v>309</v>
      </c>
      <c r="F498" s="12" t="s">
        <v>1621</v>
      </c>
      <c r="G498" s="27" t="s">
        <v>334</v>
      </c>
      <c r="H498" s="145" t="s">
        <v>1639</v>
      </c>
      <c r="I498" s="89" t="s">
        <v>1603</v>
      </c>
      <c r="J498" s="102">
        <v>182260.01717000001</v>
      </c>
      <c r="K498" s="16">
        <v>1258060.70337</v>
      </c>
      <c r="L498" s="16">
        <v>0</v>
      </c>
      <c r="M498" s="17"/>
      <c r="N498" s="103">
        <f t="shared" si="7"/>
        <v>0</v>
      </c>
      <c r="O498" s="18"/>
    </row>
    <row r="499" spans="1:15" x14ac:dyDescent="0.25">
      <c r="A499" s="94" t="s">
        <v>669</v>
      </c>
      <c r="B499" s="141" t="s">
        <v>1644</v>
      </c>
      <c r="C499" s="27" t="s">
        <v>333</v>
      </c>
      <c r="D499" s="12" t="s">
        <v>1650</v>
      </c>
      <c r="E499" s="27" t="s">
        <v>309</v>
      </c>
      <c r="F499" s="12" t="s">
        <v>1621</v>
      </c>
      <c r="G499" s="27" t="s">
        <v>334</v>
      </c>
      <c r="H499" s="145" t="s">
        <v>1640</v>
      </c>
      <c r="I499" s="89" t="s">
        <v>1603</v>
      </c>
      <c r="J499" s="102">
        <v>179293.68669</v>
      </c>
      <c r="K499" s="16">
        <v>1137302.9495099999</v>
      </c>
      <c r="L499" s="16">
        <v>0</v>
      </c>
      <c r="M499" s="17"/>
      <c r="N499" s="103">
        <f t="shared" si="7"/>
        <v>0</v>
      </c>
      <c r="O499" s="18"/>
    </row>
    <row r="500" spans="1:15" x14ac:dyDescent="0.25">
      <c r="A500" s="94" t="s">
        <v>100</v>
      </c>
      <c r="B500" s="141" t="s">
        <v>1644</v>
      </c>
      <c r="C500" s="27" t="s">
        <v>333</v>
      </c>
      <c r="D500" s="12" t="s">
        <v>1650</v>
      </c>
      <c r="E500" s="27" t="s">
        <v>309</v>
      </c>
      <c r="F500" s="12" t="s">
        <v>1622</v>
      </c>
      <c r="G500" s="27" t="s">
        <v>334</v>
      </c>
      <c r="H500" s="145" t="s">
        <v>1635</v>
      </c>
      <c r="I500" s="89" t="s">
        <v>1603</v>
      </c>
      <c r="J500" s="102">
        <v>187634.00305</v>
      </c>
      <c r="K500" s="16">
        <v>1257484.74942</v>
      </c>
      <c r="L500" s="16">
        <v>0</v>
      </c>
      <c r="M500" s="17"/>
      <c r="N500" s="103">
        <f t="shared" si="7"/>
        <v>0</v>
      </c>
      <c r="O500" s="18"/>
    </row>
    <row r="501" spans="1:15" x14ac:dyDescent="0.25">
      <c r="A501" s="94" t="s">
        <v>670</v>
      </c>
      <c r="B501" s="141" t="s">
        <v>1644</v>
      </c>
      <c r="C501" s="27" t="s">
        <v>333</v>
      </c>
      <c r="D501" s="12" t="s">
        <v>1650</v>
      </c>
      <c r="E501" s="27" t="s">
        <v>309</v>
      </c>
      <c r="F501" s="12" t="s">
        <v>1622</v>
      </c>
      <c r="G501" s="27" t="s">
        <v>334</v>
      </c>
      <c r="H501" s="145" t="s">
        <v>1636</v>
      </c>
      <c r="I501" s="89" t="s">
        <v>1603</v>
      </c>
      <c r="J501" s="102">
        <v>85858.570980000004</v>
      </c>
      <c r="K501" s="16">
        <v>778957.87627999997</v>
      </c>
      <c r="L501" s="16">
        <v>0</v>
      </c>
      <c r="M501" s="17"/>
      <c r="N501" s="103">
        <f t="shared" si="7"/>
        <v>0</v>
      </c>
      <c r="O501" s="18"/>
    </row>
    <row r="502" spans="1:15" x14ac:dyDescent="0.25">
      <c r="A502" s="94" t="s">
        <v>101</v>
      </c>
      <c r="B502" s="141" t="s">
        <v>1644</v>
      </c>
      <c r="C502" s="27" t="s">
        <v>333</v>
      </c>
      <c r="D502" s="12" t="s">
        <v>1650</v>
      </c>
      <c r="E502" s="27" t="s">
        <v>309</v>
      </c>
      <c r="F502" s="12" t="s">
        <v>1622</v>
      </c>
      <c r="G502" s="27" t="s">
        <v>334</v>
      </c>
      <c r="H502" s="145" t="s">
        <v>1637</v>
      </c>
      <c r="I502" s="89" t="s">
        <v>1603</v>
      </c>
      <c r="J502" s="102">
        <v>175693.69923</v>
      </c>
      <c r="K502" s="16">
        <v>1124411.62362</v>
      </c>
      <c r="L502" s="16">
        <v>0</v>
      </c>
      <c r="M502" s="17"/>
      <c r="N502" s="103">
        <f t="shared" si="7"/>
        <v>0</v>
      </c>
      <c r="O502" s="18"/>
    </row>
    <row r="503" spans="1:15" x14ac:dyDescent="0.25">
      <c r="A503" s="94" t="s">
        <v>671</v>
      </c>
      <c r="B503" s="141" t="s">
        <v>1644</v>
      </c>
      <c r="C503" s="27" t="s">
        <v>333</v>
      </c>
      <c r="D503" s="12" t="s">
        <v>1650</v>
      </c>
      <c r="E503" s="27" t="s">
        <v>309</v>
      </c>
      <c r="F503" s="12" t="s">
        <v>1622</v>
      </c>
      <c r="G503" s="27" t="s">
        <v>334</v>
      </c>
      <c r="H503" s="145" t="s">
        <v>1638</v>
      </c>
      <c r="I503" s="89" t="s">
        <v>1603</v>
      </c>
      <c r="J503" s="102">
        <v>169478.77689000001</v>
      </c>
      <c r="K503" s="16">
        <v>1165117.3530900001</v>
      </c>
      <c r="L503" s="16">
        <v>0</v>
      </c>
      <c r="M503" s="17"/>
      <c r="N503" s="103">
        <f t="shared" si="7"/>
        <v>0</v>
      </c>
      <c r="O503" s="18"/>
    </row>
    <row r="504" spans="1:15" x14ac:dyDescent="0.25">
      <c r="A504" s="94" t="s">
        <v>102</v>
      </c>
      <c r="B504" s="141" t="s">
        <v>1644</v>
      </c>
      <c r="C504" s="27" t="s">
        <v>333</v>
      </c>
      <c r="D504" s="12" t="s">
        <v>1650</v>
      </c>
      <c r="E504" s="27" t="s">
        <v>309</v>
      </c>
      <c r="F504" s="12" t="s">
        <v>1622</v>
      </c>
      <c r="G504" s="27" t="s">
        <v>334</v>
      </c>
      <c r="H504" s="145" t="s">
        <v>1639</v>
      </c>
      <c r="I504" s="89" t="s">
        <v>1603</v>
      </c>
      <c r="J504" s="102">
        <v>179525.05084000001</v>
      </c>
      <c r="K504" s="16">
        <v>1203757.0212300001</v>
      </c>
      <c r="L504" s="16">
        <v>0</v>
      </c>
      <c r="M504" s="17"/>
      <c r="N504" s="103">
        <f t="shared" si="7"/>
        <v>0</v>
      </c>
      <c r="O504" s="18"/>
    </row>
    <row r="505" spans="1:15" x14ac:dyDescent="0.25">
      <c r="A505" s="94" t="s">
        <v>672</v>
      </c>
      <c r="B505" s="141" t="s">
        <v>1644</v>
      </c>
      <c r="C505" s="27" t="s">
        <v>333</v>
      </c>
      <c r="D505" s="12" t="s">
        <v>1650</v>
      </c>
      <c r="E505" s="27" t="s">
        <v>309</v>
      </c>
      <c r="F505" s="12" t="s">
        <v>1622</v>
      </c>
      <c r="G505" s="27" t="s">
        <v>334</v>
      </c>
      <c r="H505" s="145" t="s">
        <v>1640</v>
      </c>
      <c r="I505" s="89" t="s">
        <v>1603</v>
      </c>
      <c r="J505" s="102">
        <v>183305.50898000001</v>
      </c>
      <c r="K505" s="16">
        <v>1155644.125</v>
      </c>
      <c r="L505" s="16">
        <v>0</v>
      </c>
      <c r="M505" s="17"/>
      <c r="N505" s="103">
        <f t="shared" si="7"/>
        <v>0</v>
      </c>
      <c r="O505" s="18"/>
    </row>
    <row r="506" spans="1:15" x14ac:dyDescent="0.25">
      <c r="A506" s="94" t="s">
        <v>103</v>
      </c>
      <c r="B506" s="141" t="s">
        <v>1644</v>
      </c>
      <c r="C506" s="27" t="s">
        <v>333</v>
      </c>
      <c r="D506" s="12" t="s">
        <v>1650</v>
      </c>
      <c r="E506" s="27" t="s">
        <v>309</v>
      </c>
      <c r="F506" s="12" t="s">
        <v>1623</v>
      </c>
      <c r="G506" s="27" t="s">
        <v>334</v>
      </c>
      <c r="H506" s="145" t="s">
        <v>1635</v>
      </c>
      <c r="I506" s="89" t="s">
        <v>1603</v>
      </c>
      <c r="J506" s="102">
        <v>183258.67942</v>
      </c>
      <c r="K506" s="16">
        <v>1121072.64698</v>
      </c>
      <c r="L506" s="16">
        <v>0</v>
      </c>
      <c r="M506" s="17"/>
      <c r="N506" s="103">
        <f t="shared" si="7"/>
        <v>0</v>
      </c>
      <c r="O506" s="18"/>
    </row>
    <row r="507" spans="1:15" x14ac:dyDescent="0.25">
      <c r="A507" s="94" t="s">
        <v>673</v>
      </c>
      <c r="B507" s="141" t="s">
        <v>1644</v>
      </c>
      <c r="C507" s="27" t="s">
        <v>333</v>
      </c>
      <c r="D507" s="12" t="s">
        <v>1650</v>
      </c>
      <c r="E507" s="27" t="s">
        <v>309</v>
      </c>
      <c r="F507" s="12" t="s">
        <v>1623</v>
      </c>
      <c r="G507" s="27" t="s">
        <v>334</v>
      </c>
      <c r="H507" s="145" t="s">
        <v>1636</v>
      </c>
      <c r="I507" s="89" t="s">
        <v>1603</v>
      </c>
      <c r="J507" s="102">
        <v>177917.48991999999</v>
      </c>
      <c r="K507" s="16">
        <v>1122305.7267400001</v>
      </c>
      <c r="L507" s="16">
        <v>0</v>
      </c>
      <c r="M507" s="17"/>
      <c r="N507" s="103">
        <f t="shared" si="7"/>
        <v>0</v>
      </c>
      <c r="O507" s="18"/>
    </row>
    <row r="508" spans="1:15" x14ac:dyDescent="0.25">
      <c r="A508" s="94" t="s">
        <v>104</v>
      </c>
      <c r="B508" s="141" t="s">
        <v>1644</v>
      </c>
      <c r="C508" s="27" t="s">
        <v>333</v>
      </c>
      <c r="D508" s="12" t="s">
        <v>1650</v>
      </c>
      <c r="E508" s="27" t="s">
        <v>309</v>
      </c>
      <c r="F508" s="12" t="s">
        <v>1623</v>
      </c>
      <c r="G508" s="27" t="s">
        <v>334</v>
      </c>
      <c r="H508" s="145" t="s">
        <v>1637</v>
      </c>
      <c r="I508" s="89" t="s">
        <v>1603</v>
      </c>
      <c r="J508" s="102">
        <v>204704.80785000001</v>
      </c>
      <c r="K508" s="16">
        <v>1184979.21942</v>
      </c>
      <c r="L508" s="16">
        <v>0</v>
      </c>
      <c r="M508" s="17"/>
      <c r="N508" s="103">
        <f t="shared" si="7"/>
        <v>0</v>
      </c>
      <c r="O508" s="18"/>
    </row>
    <row r="509" spans="1:15" x14ac:dyDescent="0.25">
      <c r="A509" s="94" t="s">
        <v>674</v>
      </c>
      <c r="B509" s="141" t="s">
        <v>1644</v>
      </c>
      <c r="C509" s="27" t="s">
        <v>333</v>
      </c>
      <c r="D509" s="12" t="s">
        <v>1650</v>
      </c>
      <c r="E509" s="27" t="s">
        <v>309</v>
      </c>
      <c r="F509" s="12" t="s">
        <v>1623</v>
      </c>
      <c r="G509" s="27" t="s">
        <v>334</v>
      </c>
      <c r="H509" s="145" t="s">
        <v>1638</v>
      </c>
      <c r="I509" s="89" t="s">
        <v>1603</v>
      </c>
      <c r="J509" s="102">
        <v>182083.54131999999</v>
      </c>
      <c r="K509" s="16">
        <v>1163705.8788699999</v>
      </c>
      <c r="L509" s="16">
        <v>0</v>
      </c>
      <c r="M509" s="17"/>
      <c r="N509" s="103">
        <f t="shared" si="7"/>
        <v>0</v>
      </c>
      <c r="O509" s="18"/>
    </row>
    <row r="510" spans="1:15" x14ac:dyDescent="0.25">
      <c r="A510" s="94" t="s">
        <v>105</v>
      </c>
      <c r="B510" s="141" t="s">
        <v>1644</v>
      </c>
      <c r="C510" s="27" t="s">
        <v>333</v>
      </c>
      <c r="D510" s="12" t="s">
        <v>1650</v>
      </c>
      <c r="E510" s="27" t="s">
        <v>309</v>
      </c>
      <c r="F510" s="12" t="s">
        <v>1623</v>
      </c>
      <c r="G510" s="27" t="s">
        <v>334</v>
      </c>
      <c r="H510" s="145" t="s">
        <v>1639</v>
      </c>
      <c r="I510" s="89" t="s">
        <v>1603</v>
      </c>
      <c r="J510" s="102">
        <v>195993.36201000001</v>
      </c>
      <c r="K510" s="16">
        <v>1231787.25077</v>
      </c>
      <c r="L510" s="16">
        <v>0</v>
      </c>
      <c r="M510" s="17"/>
      <c r="N510" s="103">
        <f t="shared" si="7"/>
        <v>0</v>
      </c>
      <c r="O510" s="18"/>
    </row>
    <row r="511" spans="1:15" x14ac:dyDescent="0.25">
      <c r="A511" s="94" t="s">
        <v>675</v>
      </c>
      <c r="B511" s="141" t="s">
        <v>1644</v>
      </c>
      <c r="C511" s="27" t="s">
        <v>333</v>
      </c>
      <c r="D511" s="12" t="s">
        <v>1650</v>
      </c>
      <c r="E511" s="27" t="s">
        <v>309</v>
      </c>
      <c r="F511" s="12" t="s">
        <v>1623</v>
      </c>
      <c r="G511" s="27" t="s">
        <v>334</v>
      </c>
      <c r="H511" s="145" t="s">
        <v>1640</v>
      </c>
      <c r="I511" s="89" t="s">
        <v>1603</v>
      </c>
      <c r="J511" s="102">
        <v>200681.77788000001</v>
      </c>
      <c r="K511" s="16">
        <v>1130759.4575700001</v>
      </c>
      <c r="L511" s="16">
        <v>0</v>
      </c>
      <c r="M511" s="17"/>
      <c r="N511" s="103">
        <f t="shared" si="7"/>
        <v>0</v>
      </c>
      <c r="O511" s="18"/>
    </row>
    <row r="512" spans="1:15" x14ac:dyDescent="0.25">
      <c r="A512" s="94" t="s">
        <v>106</v>
      </c>
      <c r="B512" s="141" t="s">
        <v>1644</v>
      </c>
      <c r="C512" s="27" t="s">
        <v>333</v>
      </c>
      <c r="D512" s="12" t="s">
        <v>1650</v>
      </c>
      <c r="E512" s="27" t="s">
        <v>309</v>
      </c>
      <c r="F512" s="12" t="s">
        <v>1624</v>
      </c>
      <c r="G512" s="27" t="s">
        <v>334</v>
      </c>
      <c r="H512" s="145" t="s">
        <v>1635</v>
      </c>
      <c r="I512" s="89" t="s">
        <v>1603</v>
      </c>
      <c r="J512" s="102">
        <v>194764.40049</v>
      </c>
      <c r="K512" s="16">
        <v>1260413.9725200001</v>
      </c>
      <c r="L512" s="16">
        <v>0</v>
      </c>
      <c r="M512" s="17"/>
      <c r="N512" s="103">
        <f t="shared" si="7"/>
        <v>0</v>
      </c>
      <c r="O512" s="18"/>
    </row>
    <row r="513" spans="1:15" x14ac:dyDescent="0.25">
      <c r="A513" s="94" t="s">
        <v>676</v>
      </c>
      <c r="B513" s="141" t="s">
        <v>1644</v>
      </c>
      <c r="C513" s="27" t="s">
        <v>333</v>
      </c>
      <c r="D513" s="12" t="s">
        <v>1650</v>
      </c>
      <c r="E513" s="27" t="s">
        <v>309</v>
      </c>
      <c r="F513" s="12" t="s">
        <v>1624</v>
      </c>
      <c r="G513" s="27" t="s">
        <v>334</v>
      </c>
      <c r="H513" s="145" t="s">
        <v>1636</v>
      </c>
      <c r="I513" s="89" t="s">
        <v>1603</v>
      </c>
      <c r="J513" s="102">
        <v>193555.88477999999</v>
      </c>
      <c r="K513" s="16">
        <v>1248963.4524699999</v>
      </c>
      <c r="L513" s="16">
        <v>0</v>
      </c>
      <c r="M513" s="17"/>
      <c r="N513" s="103">
        <f t="shared" si="7"/>
        <v>0</v>
      </c>
      <c r="O513" s="18"/>
    </row>
    <row r="514" spans="1:15" x14ac:dyDescent="0.25">
      <c r="A514" s="94" t="s">
        <v>107</v>
      </c>
      <c r="B514" s="141" t="s">
        <v>1644</v>
      </c>
      <c r="C514" s="27" t="s">
        <v>333</v>
      </c>
      <c r="D514" s="12" t="s">
        <v>1650</v>
      </c>
      <c r="E514" s="27" t="s">
        <v>309</v>
      </c>
      <c r="F514" s="12" t="s">
        <v>1624</v>
      </c>
      <c r="G514" s="27" t="s">
        <v>334</v>
      </c>
      <c r="H514" s="145" t="s">
        <v>1637</v>
      </c>
      <c r="I514" s="89" t="s">
        <v>1603</v>
      </c>
      <c r="J514" s="102">
        <v>193968.89819000001</v>
      </c>
      <c r="K514" s="16">
        <v>1183346.7508</v>
      </c>
      <c r="L514" s="16">
        <v>0</v>
      </c>
      <c r="M514" s="17"/>
      <c r="N514" s="103">
        <f t="shared" ref="N514:N577" si="8">L514/J514</f>
        <v>0</v>
      </c>
      <c r="O514" s="18"/>
    </row>
    <row r="515" spans="1:15" x14ac:dyDescent="0.25">
      <c r="A515" s="94" t="s">
        <v>677</v>
      </c>
      <c r="B515" s="141" t="s">
        <v>1644</v>
      </c>
      <c r="C515" s="27" t="s">
        <v>333</v>
      </c>
      <c r="D515" s="12" t="s">
        <v>1650</v>
      </c>
      <c r="E515" s="27" t="s">
        <v>309</v>
      </c>
      <c r="F515" s="12" t="s">
        <v>1624</v>
      </c>
      <c r="G515" s="27" t="s">
        <v>334</v>
      </c>
      <c r="H515" s="145" t="s">
        <v>1638</v>
      </c>
      <c r="I515" s="89" t="s">
        <v>1603</v>
      </c>
      <c r="J515" s="102">
        <v>169253.1765</v>
      </c>
      <c r="K515" s="16">
        <v>1160431.6361799999</v>
      </c>
      <c r="L515" s="16">
        <v>0</v>
      </c>
      <c r="M515" s="17"/>
      <c r="N515" s="103">
        <f t="shared" si="8"/>
        <v>0</v>
      </c>
      <c r="O515" s="18"/>
    </row>
    <row r="516" spans="1:15" x14ac:dyDescent="0.25">
      <c r="A516" s="94" t="s">
        <v>108</v>
      </c>
      <c r="B516" s="141" t="s">
        <v>1644</v>
      </c>
      <c r="C516" s="27" t="s">
        <v>333</v>
      </c>
      <c r="D516" s="12" t="s">
        <v>1650</v>
      </c>
      <c r="E516" s="27" t="s">
        <v>309</v>
      </c>
      <c r="F516" s="12" t="s">
        <v>1624</v>
      </c>
      <c r="G516" s="27" t="s">
        <v>334</v>
      </c>
      <c r="H516" s="145" t="s">
        <v>1639</v>
      </c>
      <c r="I516" s="89" t="s">
        <v>1603</v>
      </c>
      <c r="J516" s="102">
        <v>166072.36003000001</v>
      </c>
      <c r="K516" s="16">
        <v>1131468.5222199999</v>
      </c>
      <c r="L516" s="16">
        <v>0</v>
      </c>
      <c r="M516" s="17"/>
      <c r="N516" s="103">
        <f t="shared" si="8"/>
        <v>0</v>
      </c>
      <c r="O516" s="18"/>
    </row>
    <row r="517" spans="1:15" x14ac:dyDescent="0.25">
      <c r="A517" s="94" t="s">
        <v>678</v>
      </c>
      <c r="B517" s="141" t="s">
        <v>1644</v>
      </c>
      <c r="C517" s="27" t="s">
        <v>333</v>
      </c>
      <c r="D517" s="12" t="s">
        <v>1650</v>
      </c>
      <c r="E517" s="27" t="s">
        <v>309</v>
      </c>
      <c r="F517" s="12" t="s">
        <v>1624</v>
      </c>
      <c r="G517" s="27" t="s">
        <v>334</v>
      </c>
      <c r="H517" s="145" t="s">
        <v>1640</v>
      </c>
      <c r="I517" s="89" t="s">
        <v>1603</v>
      </c>
      <c r="J517" s="102">
        <v>193725.39606</v>
      </c>
      <c r="K517" s="16">
        <v>1244042.93306</v>
      </c>
      <c r="L517" s="16">
        <v>0</v>
      </c>
      <c r="M517" s="17"/>
      <c r="N517" s="103">
        <f t="shared" si="8"/>
        <v>0</v>
      </c>
      <c r="O517" s="18"/>
    </row>
    <row r="518" spans="1:15" x14ac:dyDescent="0.25">
      <c r="A518" s="94" t="s">
        <v>109</v>
      </c>
      <c r="B518" s="141" t="s">
        <v>1644</v>
      </c>
      <c r="C518" s="27" t="s">
        <v>333</v>
      </c>
      <c r="D518" s="12" t="s">
        <v>1650</v>
      </c>
      <c r="E518" s="27" t="s">
        <v>309</v>
      </c>
      <c r="F518" s="12" t="s">
        <v>1625</v>
      </c>
      <c r="G518" s="27" t="s">
        <v>334</v>
      </c>
      <c r="H518" s="145" t="s">
        <v>1635</v>
      </c>
      <c r="I518" s="89" t="s">
        <v>1603</v>
      </c>
      <c r="J518" s="102">
        <v>168366.40416999999</v>
      </c>
      <c r="K518" s="16">
        <v>1039266.12789</v>
      </c>
      <c r="L518" s="16">
        <v>0</v>
      </c>
      <c r="M518" s="17"/>
      <c r="N518" s="103">
        <f t="shared" si="8"/>
        <v>0</v>
      </c>
      <c r="O518" s="18"/>
    </row>
    <row r="519" spans="1:15" x14ac:dyDescent="0.25">
      <c r="A519" s="94" t="s">
        <v>679</v>
      </c>
      <c r="B519" s="141" t="s">
        <v>1644</v>
      </c>
      <c r="C519" s="27" t="s">
        <v>333</v>
      </c>
      <c r="D519" s="12" t="s">
        <v>1650</v>
      </c>
      <c r="E519" s="27" t="s">
        <v>309</v>
      </c>
      <c r="F519" s="12" t="s">
        <v>1625</v>
      </c>
      <c r="G519" s="27" t="s">
        <v>334</v>
      </c>
      <c r="H519" s="145" t="s">
        <v>1636</v>
      </c>
      <c r="I519" s="89" t="s">
        <v>1603</v>
      </c>
      <c r="J519" s="102">
        <v>194828.44923</v>
      </c>
      <c r="K519" s="16">
        <v>1171239.32064</v>
      </c>
      <c r="L519" s="16">
        <v>49291.187250000003</v>
      </c>
      <c r="M519" s="17"/>
      <c r="N519" s="103">
        <f t="shared" si="8"/>
        <v>0.25299789350481605</v>
      </c>
      <c r="O519" s="18"/>
    </row>
    <row r="520" spans="1:15" x14ac:dyDescent="0.25">
      <c r="A520" s="94" t="s">
        <v>110</v>
      </c>
      <c r="B520" s="141" t="s">
        <v>1644</v>
      </c>
      <c r="C520" s="27" t="s">
        <v>333</v>
      </c>
      <c r="D520" s="12" t="s">
        <v>1650</v>
      </c>
      <c r="E520" s="27" t="s">
        <v>309</v>
      </c>
      <c r="F520" s="12" t="s">
        <v>1625</v>
      </c>
      <c r="G520" s="27" t="s">
        <v>334</v>
      </c>
      <c r="H520" s="145" t="s">
        <v>1637</v>
      </c>
      <c r="I520" s="89" t="s">
        <v>1603</v>
      </c>
      <c r="J520" s="102">
        <v>187278.84391</v>
      </c>
      <c r="K520" s="16">
        <v>1078783.28085</v>
      </c>
      <c r="L520" s="16">
        <v>0</v>
      </c>
      <c r="M520" s="17"/>
      <c r="N520" s="103">
        <f t="shared" si="8"/>
        <v>0</v>
      </c>
      <c r="O520" s="18"/>
    </row>
    <row r="521" spans="1:15" x14ac:dyDescent="0.25">
      <c r="A521" s="94" t="s">
        <v>680</v>
      </c>
      <c r="B521" s="141" t="s">
        <v>1644</v>
      </c>
      <c r="C521" s="27" t="s">
        <v>333</v>
      </c>
      <c r="D521" s="12" t="s">
        <v>1650</v>
      </c>
      <c r="E521" s="27" t="s">
        <v>309</v>
      </c>
      <c r="F521" s="12" t="s">
        <v>1625</v>
      </c>
      <c r="G521" s="27" t="s">
        <v>334</v>
      </c>
      <c r="H521" s="145" t="s">
        <v>1638</v>
      </c>
      <c r="I521" s="89" t="s">
        <v>1603</v>
      </c>
      <c r="J521" s="102">
        <v>189707.48697999999</v>
      </c>
      <c r="K521" s="16">
        <v>1205606.0795499999</v>
      </c>
      <c r="L521" s="16">
        <v>0</v>
      </c>
      <c r="M521" s="17"/>
      <c r="N521" s="103">
        <f t="shared" si="8"/>
        <v>0</v>
      </c>
      <c r="O521" s="18"/>
    </row>
    <row r="522" spans="1:15" x14ac:dyDescent="0.25">
      <c r="A522" s="94" t="s">
        <v>111</v>
      </c>
      <c r="B522" s="141" t="s">
        <v>1644</v>
      </c>
      <c r="C522" s="27" t="s">
        <v>333</v>
      </c>
      <c r="D522" s="12" t="s">
        <v>1650</v>
      </c>
      <c r="E522" s="27" t="s">
        <v>309</v>
      </c>
      <c r="F522" s="12" t="s">
        <v>1625</v>
      </c>
      <c r="G522" s="27" t="s">
        <v>334</v>
      </c>
      <c r="H522" s="145" t="s">
        <v>1639</v>
      </c>
      <c r="I522" s="89" t="s">
        <v>1603</v>
      </c>
      <c r="J522" s="102">
        <v>170955.61687999999</v>
      </c>
      <c r="K522" s="16">
        <v>984031.48248000001</v>
      </c>
      <c r="L522" s="16">
        <v>0</v>
      </c>
      <c r="M522" s="17"/>
      <c r="N522" s="103">
        <f t="shared" si="8"/>
        <v>0</v>
      </c>
      <c r="O522" s="18"/>
    </row>
    <row r="523" spans="1:15" x14ac:dyDescent="0.25">
      <c r="A523" s="94" t="s">
        <v>681</v>
      </c>
      <c r="B523" s="141" t="s">
        <v>1644</v>
      </c>
      <c r="C523" s="27" t="s">
        <v>333</v>
      </c>
      <c r="D523" s="12" t="s">
        <v>1650</v>
      </c>
      <c r="E523" s="27" t="s">
        <v>309</v>
      </c>
      <c r="F523" s="12" t="s">
        <v>1625</v>
      </c>
      <c r="G523" s="27" t="s">
        <v>334</v>
      </c>
      <c r="H523" s="145" t="s">
        <v>1640</v>
      </c>
      <c r="I523" s="89" t="s">
        <v>1603</v>
      </c>
      <c r="J523" s="102">
        <v>167697.12294999999</v>
      </c>
      <c r="K523" s="16">
        <v>993854.35976000002</v>
      </c>
      <c r="L523" s="16">
        <v>0</v>
      </c>
      <c r="M523" s="17"/>
      <c r="N523" s="103">
        <f t="shared" si="8"/>
        <v>0</v>
      </c>
      <c r="O523" s="18"/>
    </row>
    <row r="524" spans="1:15" x14ac:dyDescent="0.25">
      <c r="A524" s="94" t="s">
        <v>682</v>
      </c>
      <c r="B524" s="141" t="s">
        <v>1644</v>
      </c>
      <c r="C524" s="27" t="s">
        <v>333</v>
      </c>
      <c r="D524" s="12" t="s">
        <v>1650</v>
      </c>
      <c r="E524" s="27" t="s">
        <v>309</v>
      </c>
      <c r="F524" s="12" t="s">
        <v>1626</v>
      </c>
      <c r="G524" s="27" t="s">
        <v>334</v>
      </c>
      <c r="H524" s="145" t="s">
        <v>1635</v>
      </c>
      <c r="I524" s="89" t="s">
        <v>1603</v>
      </c>
      <c r="J524" s="102">
        <v>194743.29647999999</v>
      </c>
      <c r="K524" s="16">
        <v>1215669.65652</v>
      </c>
      <c r="L524" s="16">
        <v>0</v>
      </c>
      <c r="M524" s="17"/>
      <c r="N524" s="103">
        <f t="shared" si="8"/>
        <v>0</v>
      </c>
      <c r="O524" s="18"/>
    </row>
    <row r="525" spans="1:15" x14ac:dyDescent="0.25">
      <c r="A525" s="94" t="s">
        <v>683</v>
      </c>
      <c r="B525" s="141" t="s">
        <v>1644</v>
      </c>
      <c r="C525" s="27" t="s">
        <v>333</v>
      </c>
      <c r="D525" s="12" t="s">
        <v>1650</v>
      </c>
      <c r="E525" s="27" t="s">
        <v>309</v>
      </c>
      <c r="F525" s="12" t="s">
        <v>1626</v>
      </c>
      <c r="G525" s="27" t="s">
        <v>334</v>
      </c>
      <c r="H525" s="145" t="s">
        <v>1636</v>
      </c>
      <c r="I525" s="89" t="s">
        <v>1603</v>
      </c>
      <c r="J525" s="102">
        <v>170060.95594000001</v>
      </c>
      <c r="K525" s="16">
        <v>1136102.2585700001</v>
      </c>
      <c r="L525" s="16">
        <v>0</v>
      </c>
      <c r="M525" s="17"/>
      <c r="N525" s="103">
        <f t="shared" si="8"/>
        <v>0</v>
      </c>
      <c r="O525" s="18"/>
    </row>
    <row r="526" spans="1:15" x14ac:dyDescent="0.25">
      <c r="A526" s="94" t="s">
        <v>684</v>
      </c>
      <c r="B526" s="141" t="s">
        <v>1644</v>
      </c>
      <c r="C526" s="27" t="s">
        <v>333</v>
      </c>
      <c r="D526" s="12" t="s">
        <v>1650</v>
      </c>
      <c r="E526" s="27" t="s">
        <v>309</v>
      </c>
      <c r="F526" s="12" t="s">
        <v>1626</v>
      </c>
      <c r="G526" s="27" t="s">
        <v>334</v>
      </c>
      <c r="H526" s="145" t="s">
        <v>1637</v>
      </c>
      <c r="I526" s="89" t="s">
        <v>1603</v>
      </c>
      <c r="J526" s="102">
        <v>192696.03953000001</v>
      </c>
      <c r="K526" s="16">
        <v>1201397.0592499999</v>
      </c>
      <c r="L526" s="16">
        <v>0</v>
      </c>
      <c r="M526" s="17"/>
      <c r="N526" s="103">
        <f t="shared" si="8"/>
        <v>0</v>
      </c>
      <c r="O526" s="18"/>
    </row>
    <row r="527" spans="1:15" x14ac:dyDescent="0.25">
      <c r="A527" s="94" t="s">
        <v>685</v>
      </c>
      <c r="B527" s="141" t="s">
        <v>1644</v>
      </c>
      <c r="C527" s="27" t="s">
        <v>333</v>
      </c>
      <c r="D527" s="12" t="s">
        <v>1650</v>
      </c>
      <c r="E527" s="27" t="s">
        <v>309</v>
      </c>
      <c r="F527" s="12" t="s">
        <v>1626</v>
      </c>
      <c r="G527" s="27" t="s">
        <v>334</v>
      </c>
      <c r="H527" s="145" t="s">
        <v>1638</v>
      </c>
      <c r="I527" s="89" t="s">
        <v>1603</v>
      </c>
      <c r="J527" s="102">
        <v>187161.88709999999</v>
      </c>
      <c r="K527" s="16">
        <v>1203867.6348999999</v>
      </c>
      <c r="L527" s="16">
        <v>0</v>
      </c>
      <c r="M527" s="17"/>
      <c r="N527" s="103">
        <f t="shared" si="8"/>
        <v>0</v>
      </c>
      <c r="O527" s="18"/>
    </row>
    <row r="528" spans="1:15" x14ac:dyDescent="0.25">
      <c r="A528" s="94" t="s">
        <v>686</v>
      </c>
      <c r="B528" s="141" t="s">
        <v>1644</v>
      </c>
      <c r="C528" s="27" t="s">
        <v>333</v>
      </c>
      <c r="D528" s="12" t="s">
        <v>1650</v>
      </c>
      <c r="E528" s="27" t="s">
        <v>309</v>
      </c>
      <c r="F528" s="12" t="s">
        <v>1626</v>
      </c>
      <c r="G528" s="27" t="s">
        <v>334</v>
      </c>
      <c r="H528" s="145" t="s">
        <v>1639</v>
      </c>
      <c r="I528" s="89" t="s">
        <v>1603</v>
      </c>
      <c r="J528" s="102">
        <v>176719.55353999999</v>
      </c>
      <c r="K528" s="16">
        <v>1072773.7013600001</v>
      </c>
      <c r="L528" s="16">
        <v>0</v>
      </c>
      <c r="M528" s="17"/>
      <c r="N528" s="103">
        <f t="shared" si="8"/>
        <v>0</v>
      </c>
      <c r="O528" s="18"/>
    </row>
    <row r="529" spans="1:15" x14ac:dyDescent="0.25">
      <c r="A529" s="94" t="s">
        <v>687</v>
      </c>
      <c r="B529" s="141" t="s">
        <v>1644</v>
      </c>
      <c r="C529" s="27" t="s">
        <v>333</v>
      </c>
      <c r="D529" s="12" t="s">
        <v>1650</v>
      </c>
      <c r="E529" s="27" t="s">
        <v>309</v>
      </c>
      <c r="F529" s="12" t="s">
        <v>1626</v>
      </c>
      <c r="G529" s="27" t="s">
        <v>334</v>
      </c>
      <c r="H529" s="145" t="s">
        <v>1640</v>
      </c>
      <c r="I529" s="89" t="s">
        <v>1603</v>
      </c>
      <c r="J529" s="102">
        <v>169132.10647999999</v>
      </c>
      <c r="K529" s="16">
        <v>1041686.9719</v>
      </c>
      <c r="L529" s="16">
        <v>0</v>
      </c>
      <c r="M529" s="17"/>
      <c r="N529" s="103">
        <f t="shared" si="8"/>
        <v>0</v>
      </c>
      <c r="O529" s="18"/>
    </row>
    <row r="530" spans="1:15" x14ac:dyDescent="0.25">
      <c r="A530" s="94" t="s">
        <v>688</v>
      </c>
      <c r="B530" s="141" t="s">
        <v>1644</v>
      </c>
      <c r="C530" s="27" t="s">
        <v>333</v>
      </c>
      <c r="D530" s="12" t="s">
        <v>1650</v>
      </c>
      <c r="E530" s="27" t="s">
        <v>309</v>
      </c>
      <c r="F530" s="12" t="s">
        <v>1627</v>
      </c>
      <c r="G530" s="27" t="s">
        <v>334</v>
      </c>
      <c r="H530" s="145" t="s">
        <v>1635</v>
      </c>
      <c r="I530" s="89" t="s">
        <v>1603</v>
      </c>
      <c r="J530" s="102">
        <v>67278.017670000001</v>
      </c>
      <c r="K530" s="16">
        <v>1201095.8788300001</v>
      </c>
      <c r="L530" s="16">
        <v>0</v>
      </c>
      <c r="M530" s="17"/>
      <c r="N530" s="103">
        <f t="shared" si="8"/>
        <v>0</v>
      </c>
      <c r="O530" s="18"/>
    </row>
    <row r="531" spans="1:15" x14ac:dyDescent="0.25">
      <c r="A531" s="94" t="s">
        <v>689</v>
      </c>
      <c r="B531" s="141" t="s">
        <v>1644</v>
      </c>
      <c r="C531" s="27" t="s">
        <v>333</v>
      </c>
      <c r="D531" s="12" t="s">
        <v>1650</v>
      </c>
      <c r="E531" s="27" t="s">
        <v>309</v>
      </c>
      <c r="F531" s="12" t="s">
        <v>1627</v>
      </c>
      <c r="G531" s="27" t="s">
        <v>334</v>
      </c>
      <c r="H531" s="145" t="s">
        <v>1636</v>
      </c>
      <c r="I531" s="89" t="s">
        <v>1603</v>
      </c>
      <c r="J531" s="102">
        <v>44328.222950000003</v>
      </c>
      <c r="K531" s="16">
        <v>1219730.8038300001</v>
      </c>
      <c r="L531" s="16">
        <v>0</v>
      </c>
      <c r="M531" s="17"/>
      <c r="N531" s="103">
        <f t="shared" si="8"/>
        <v>0</v>
      </c>
      <c r="O531" s="18"/>
    </row>
    <row r="532" spans="1:15" x14ac:dyDescent="0.25">
      <c r="A532" s="94" t="s">
        <v>690</v>
      </c>
      <c r="B532" s="141" t="s">
        <v>1644</v>
      </c>
      <c r="C532" s="27" t="s">
        <v>333</v>
      </c>
      <c r="D532" s="12" t="s">
        <v>1650</v>
      </c>
      <c r="E532" s="27" t="s">
        <v>309</v>
      </c>
      <c r="F532" s="12" t="s">
        <v>1627</v>
      </c>
      <c r="G532" s="27" t="s">
        <v>334</v>
      </c>
      <c r="H532" s="145" t="s">
        <v>1637</v>
      </c>
      <c r="I532" s="89" t="s">
        <v>1603</v>
      </c>
      <c r="J532" s="102">
        <v>241786.56448</v>
      </c>
      <c r="K532" s="16">
        <v>1103472.3061299999</v>
      </c>
      <c r="L532" s="16">
        <v>0</v>
      </c>
      <c r="M532" s="17"/>
      <c r="N532" s="103">
        <f t="shared" si="8"/>
        <v>0</v>
      </c>
      <c r="O532" s="18"/>
    </row>
    <row r="533" spans="1:15" x14ac:dyDescent="0.25">
      <c r="A533" s="94" t="s">
        <v>691</v>
      </c>
      <c r="B533" s="141" t="s">
        <v>1644</v>
      </c>
      <c r="C533" s="27" t="s">
        <v>333</v>
      </c>
      <c r="D533" s="12" t="s">
        <v>1650</v>
      </c>
      <c r="E533" s="27" t="s">
        <v>309</v>
      </c>
      <c r="F533" s="12" t="s">
        <v>1627</v>
      </c>
      <c r="G533" s="27" t="s">
        <v>334</v>
      </c>
      <c r="H533" s="145" t="s">
        <v>1638</v>
      </c>
      <c r="I533" s="89" t="s">
        <v>1603</v>
      </c>
      <c r="J533" s="102">
        <v>42090.885349999997</v>
      </c>
      <c r="K533" s="16">
        <v>1205556.95117</v>
      </c>
      <c r="L533" s="16">
        <v>0</v>
      </c>
      <c r="M533" s="17"/>
      <c r="N533" s="103">
        <f t="shared" si="8"/>
        <v>0</v>
      </c>
      <c r="O533" s="18"/>
    </row>
    <row r="534" spans="1:15" x14ac:dyDescent="0.25">
      <c r="A534" s="94" t="s">
        <v>692</v>
      </c>
      <c r="B534" s="141" t="s">
        <v>1644</v>
      </c>
      <c r="C534" s="27" t="s">
        <v>333</v>
      </c>
      <c r="D534" s="12" t="s">
        <v>1650</v>
      </c>
      <c r="E534" s="27" t="s">
        <v>309</v>
      </c>
      <c r="F534" s="12" t="s">
        <v>1627</v>
      </c>
      <c r="G534" s="27" t="s">
        <v>334</v>
      </c>
      <c r="H534" s="145" t="s">
        <v>1639</v>
      </c>
      <c r="I534" s="89" t="s">
        <v>1603</v>
      </c>
      <c r="J534" s="102">
        <v>36197.862289999997</v>
      </c>
      <c r="K534" s="16">
        <v>1120413.07317</v>
      </c>
      <c r="L534" s="16">
        <v>0</v>
      </c>
      <c r="M534" s="17"/>
      <c r="N534" s="103">
        <f t="shared" si="8"/>
        <v>0</v>
      </c>
      <c r="O534" s="18"/>
    </row>
    <row r="535" spans="1:15" x14ac:dyDescent="0.25">
      <c r="A535" s="94" t="s">
        <v>693</v>
      </c>
      <c r="B535" s="141" t="s">
        <v>1644</v>
      </c>
      <c r="C535" s="27" t="s">
        <v>333</v>
      </c>
      <c r="D535" s="12" t="s">
        <v>1650</v>
      </c>
      <c r="E535" s="27" t="s">
        <v>309</v>
      </c>
      <c r="F535" s="12" t="s">
        <v>1627</v>
      </c>
      <c r="G535" s="27" t="s">
        <v>334</v>
      </c>
      <c r="H535" s="145" t="s">
        <v>1640</v>
      </c>
      <c r="I535" s="89" t="s">
        <v>1603</v>
      </c>
      <c r="J535" s="102">
        <v>42815.192840000003</v>
      </c>
      <c r="K535" s="16">
        <v>1132038.3193399999</v>
      </c>
      <c r="L535" s="16">
        <v>0</v>
      </c>
      <c r="M535" s="17"/>
      <c r="N535" s="103">
        <f t="shared" si="8"/>
        <v>0</v>
      </c>
      <c r="O535" s="18"/>
    </row>
    <row r="536" spans="1:15" x14ac:dyDescent="0.25">
      <c r="A536" s="94" t="s">
        <v>694</v>
      </c>
      <c r="B536" s="141" t="s">
        <v>1644</v>
      </c>
      <c r="C536" s="27" t="s">
        <v>333</v>
      </c>
      <c r="D536" s="12" t="s">
        <v>1650</v>
      </c>
      <c r="E536" s="27" t="s">
        <v>309</v>
      </c>
      <c r="F536" s="12" t="s">
        <v>1628</v>
      </c>
      <c r="G536" s="27" t="s">
        <v>334</v>
      </c>
      <c r="H536" s="145" t="s">
        <v>1635</v>
      </c>
      <c r="I536" s="89" t="s">
        <v>1603</v>
      </c>
      <c r="J536" s="102">
        <v>189619.81721000001</v>
      </c>
      <c r="K536" s="16">
        <v>1144187.57761</v>
      </c>
      <c r="L536" s="16">
        <v>0</v>
      </c>
      <c r="M536" s="17"/>
      <c r="N536" s="103">
        <f t="shared" si="8"/>
        <v>0</v>
      </c>
      <c r="O536" s="18"/>
    </row>
    <row r="537" spans="1:15" x14ac:dyDescent="0.25">
      <c r="A537" s="94" t="s">
        <v>695</v>
      </c>
      <c r="B537" s="141" t="s">
        <v>1644</v>
      </c>
      <c r="C537" s="27" t="s">
        <v>333</v>
      </c>
      <c r="D537" s="12" t="s">
        <v>1650</v>
      </c>
      <c r="E537" s="27" t="s">
        <v>309</v>
      </c>
      <c r="F537" s="12" t="s">
        <v>1628</v>
      </c>
      <c r="G537" s="27" t="s">
        <v>334</v>
      </c>
      <c r="H537" s="145" t="s">
        <v>1636</v>
      </c>
      <c r="I537" s="89" t="s">
        <v>1603</v>
      </c>
      <c r="J537" s="102">
        <v>202192.86072</v>
      </c>
      <c r="K537" s="16">
        <v>1151367.0139899999</v>
      </c>
      <c r="L537" s="16">
        <v>0</v>
      </c>
      <c r="M537" s="17"/>
      <c r="N537" s="103">
        <f t="shared" si="8"/>
        <v>0</v>
      </c>
      <c r="O537" s="18"/>
    </row>
    <row r="538" spans="1:15" x14ac:dyDescent="0.25">
      <c r="A538" s="94" t="s">
        <v>696</v>
      </c>
      <c r="B538" s="141" t="s">
        <v>1644</v>
      </c>
      <c r="C538" s="27" t="s">
        <v>333</v>
      </c>
      <c r="D538" s="12" t="s">
        <v>1650</v>
      </c>
      <c r="E538" s="27" t="s">
        <v>309</v>
      </c>
      <c r="F538" s="12" t="s">
        <v>1628</v>
      </c>
      <c r="G538" s="27" t="s">
        <v>334</v>
      </c>
      <c r="H538" s="145" t="s">
        <v>1637</v>
      </c>
      <c r="I538" s="89" t="s">
        <v>1603</v>
      </c>
      <c r="J538" s="102">
        <v>196063.93101999999</v>
      </c>
      <c r="K538" s="16">
        <v>1089197.50236</v>
      </c>
      <c r="L538" s="16">
        <v>0</v>
      </c>
      <c r="M538" s="17"/>
      <c r="N538" s="103">
        <f t="shared" si="8"/>
        <v>0</v>
      </c>
      <c r="O538" s="18"/>
    </row>
    <row r="539" spans="1:15" x14ac:dyDescent="0.25">
      <c r="A539" s="94" t="s">
        <v>697</v>
      </c>
      <c r="B539" s="141" t="s">
        <v>1644</v>
      </c>
      <c r="C539" s="27" t="s">
        <v>333</v>
      </c>
      <c r="D539" s="12" t="s">
        <v>1650</v>
      </c>
      <c r="E539" s="27" t="s">
        <v>309</v>
      </c>
      <c r="F539" s="12" t="s">
        <v>1628</v>
      </c>
      <c r="G539" s="27" t="s">
        <v>334</v>
      </c>
      <c r="H539" s="145" t="s">
        <v>1638</v>
      </c>
      <c r="I539" s="89" t="s">
        <v>1603</v>
      </c>
      <c r="J539" s="102">
        <v>178858.33012</v>
      </c>
      <c r="K539" s="16">
        <v>1201573.28251</v>
      </c>
      <c r="L539" s="16">
        <v>0</v>
      </c>
      <c r="M539" s="17"/>
      <c r="N539" s="103">
        <f t="shared" si="8"/>
        <v>0</v>
      </c>
      <c r="O539" s="18"/>
    </row>
    <row r="540" spans="1:15" x14ac:dyDescent="0.25">
      <c r="A540" s="94" t="s">
        <v>240</v>
      </c>
      <c r="B540" s="141" t="s">
        <v>1644</v>
      </c>
      <c r="C540" s="27" t="s">
        <v>333</v>
      </c>
      <c r="D540" s="12" t="s">
        <v>1650</v>
      </c>
      <c r="E540" s="27" t="s">
        <v>309</v>
      </c>
      <c r="F540" s="12" t="s">
        <v>1628</v>
      </c>
      <c r="G540" s="27" t="s">
        <v>334</v>
      </c>
      <c r="H540" s="145" t="s">
        <v>1639</v>
      </c>
      <c r="I540" s="89" t="s">
        <v>1603</v>
      </c>
      <c r="J540" s="102">
        <v>198426.79151000001</v>
      </c>
      <c r="K540" s="16">
        <v>1139411.3992699999</v>
      </c>
      <c r="L540" s="16">
        <v>0</v>
      </c>
      <c r="M540" s="17"/>
      <c r="N540" s="103">
        <f t="shared" si="8"/>
        <v>0</v>
      </c>
      <c r="O540" s="18"/>
    </row>
    <row r="541" spans="1:15" x14ac:dyDescent="0.25">
      <c r="A541" s="94" t="s">
        <v>698</v>
      </c>
      <c r="B541" s="141" t="s">
        <v>1644</v>
      </c>
      <c r="C541" s="27" t="s">
        <v>333</v>
      </c>
      <c r="D541" s="12" t="s">
        <v>1650</v>
      </c>
      <c r="E541" s="27" t="s">
        <v>309</v>
      </c>
      <c r="F541" s="12" t="s">
        <v>1628</v>
      </c>
      <c r="G541" s="27" t="s">
        <v>334</v>
      </c>
      <c r="H541" s="145" t="s">
        <v>1640</v>
      </c>
      <c r="I541" s="89" t="s">
        <v>1603</v>
      </c>
      <c r="J541" s="102">
        <v>176140.38474000001</v>
      </c>
      <c r="K541" s="16">
        <v>1009212.14722</v>
      </c>
      <c r="L541" s="16">
        <v>0</v>
      </c>
      <c r="M541" s="17"/>
      <c r="N541" s="103">
        <f t="shared" si="8"/>
        <v>0</v>
      </c>
      <c r="O541" s="18"/>
    </row>
    <row r="542" spans="1:15" x14ac:dyDescent="0.25">
      <c r="A542" s="94" t="s">
        <v>241</v>
      </c>
      <c r="B542" s="141" t="s">
        <v>1644</v>
      </c>
      <c r="C542" s="27" t="s">
        <v>333</v>
      </c>
      <c r="D542" s="12" t="s">
        <v>1650</v>
      </c>
      <c r="E542" s="27" t="s">
        <v>309</v>
      </c>
      <c r="F542" s="12" t="s">
        <v>1629</v>
      </c>
      <c r="G542" s="27" t="s">
        <v>334</v>
      </c>
      <c r="H542" s="145" t="s">
        <v>1635</v>
      </c>
      <c r="I542" s="89" t="s">
        <v>1603</v>
      </c>
      <c r="J542" s="102">
        <v>620623.56418999995</v>
      </c>
      <c r="K542" s="16">
        <v>1042287.81624</v>
      </c>
      <c r="L542" s="16">
        <v>0</v>
      </c>
      <c r="M542" s="17"/>
      <c r="N542" s="103">
        <f t="shared" si="8"/>
        <v>0</v>
      </c>
      <c r="O542" s="18"/>
    </row>
    <row r="543" spans="1:15" x14ac:dyDescent="0.25">
      <c r="A543" s="94" t="s">
        <v>699</v>
      </c>
      <c r="B543" s="141" t="s">
        <v>1644</v>
      </c>
      <c r="C543" s="27" t="s">
        <v>333</v>
      </c>
      <c r="D543" s="12" t="s">
        <v>1650</v>
      </c>
      <c r="E543" s="27" t="s">
        <v>309</v>
      </c>
      <c r="F543" s="12" t="s">
        <v>1629</v>
      </c>
      <c r="G543" s="27" t="s">
        <v>334</v>
      </c>
      <c r="H543" s="145" t="s">
        <v>1636</v>
      </c>
      <c r="I543" s="89" t="s">
        <v>1603</v>
      </c>
      <c r="J543" s="102">
        <v>684316.32629999996</v>
      </c>
      <c r="K543" s="16">
        <v>1100858.55565</v>
      </c>
      <c r="L543" s="16">
        <v>0</v>
      </c>
      <c r="M543" s="17"/>
      <c r="N543" s="103">
        <f t="shared" si="8"/>
        <v>0</v>
      </c>
      <c r="O543" s="18"/>
    </row>
    <row r="544" spans="1:15" x14ac:dyDescent="0.25">
      <c r="A544" s="94" t="s">
        <v>242</v>
      </c>
      <c r="B544" s="141" t="s">
        <v>1644</v>
      </c>
      <c r="C544" s="27" t="s">
        <v>333</v>
      </c>
      <c r="D544" s="12" t="s">
        <v>1650</v>
      </c>
      <c r="E544" s="27" t="s">
        <v>309</v>
      </c>
      <c r="F544" s="12" t="s">
        <v>1629</v>
      </c>
      <c r="G544" s="27" t="s">
        <v>334</v>
      </c>
      <c r="H544" s="145" t="s">
        <v>1637</v>
      </c>
      <c r="I544" s="89" t="s">
        <v>1603</v>
      </c>
      <c r="J544" s="102">
        <v>702239.82305000001</v>
      </c>
      <c r="K544" s="16">
        <v>1070071.07234</v>
      </c>
      <c r="L544" s="16">
        <v>0</v>
      </c>
      <c r="M544" s="17"/>
      <c r="N544" s="103">
        <f t="shared" si="8"/>
        <v>0</v>
      </c>
      <c r="O544" s="18"/>
    </row>
    <row r="545" spans="1:15" x14ac:dyDescent="0.25">
      <c r="A545" s="94" t="s">
        <v>700</v>
      </c>
      <c r="B545" s="141" t="s">
        <v>1644</v>
      </c>
      <c r="C545" s="27" t="s">
        <v>333</v>
      </c>
      <c r="D545" s="12" t="s">
        <v>1650</v>
      </c>
      <c r="E545" s="27" t="s">
        <v>309</v>
      </c>
      <c r="F545" s="12" t="s">
        <v>1629</v>
      </c>
      <c r="G545" s="27" t="s">
        <v>334</v>
      </c>
      <c r="H545" s="145" t="s">
        <v>1638</v>
      </c>
      <c r="I545" s="89" t="s">
        <v>1603</v>
      </c>
      <c r="J545" s="102">
        <v>93038.957339999994</v>
      </c>
      <c r="K545" s="16">
        <v>729761.63798999996</v>
      </c>
      <c r="L545" s="16">
        <v>0</v>
      </c>
      <c r="M545" s="17"/>
      <c r="N545" s="103">
        <f t="shared" si="8"/>
        <v>0</v>
      </c>
      <c r="O545" s="18"/>
    </row>
    <row r="546" spans="1:15" x14ac:dyDescent="0.25">
      <c r="A546" s="94" t="s">
        <v>243</v>
      </c>
      <c r="B546" s="141" t="s">
        <v>1644</v>
      </c>
      <c r="C546" s="27" t="s">
        <v>333</v>
      </c>
      <c r="D546" s="12" t="s">
        <v>1650</v>
      </c>
      <c r="E546" s="27" t="s">
        <v>309</v>
      </c>
      <c r="F546" s="12" t="s">
        <v>1629</v>
      </c>
      <c r="G546" s="27" t="s">
        <v>334</v>
      </c>
      <c r="H546" s="145" t="s">
        <v>1639</v>
      </c>
      <c r="I546" s="89" t="s">
        <v>1603</v>
      </c>
      <c r="J546" s="102">
        <v>644165.55247999995</v>
      </c>
      <c r="K546" s="16">
        <v>1069486.7890099999</v>
      </c>
      <c r="L546" s="16">
        <v>0</v>
      </c>
      <c r="M546" s="17"/>
      <c r="N546" s="103">
        <f t="shared" si="8"/>
        <v>0</v>
      </c>
      <c r="O546" s="18"/>
    </row>
    <row r="547" spans="1:15" x14ac:dyDescent="0.25">
      <c r="A547" s="94" t="s">
        <v>701</v>
      </c>
      <c r="B547" s="141" t="s">
        <v>1644</v>
      </c>
      <c r="C547" s="27" t="s">
        <v>333</v>
      </c>
      <c r="D547" s="12" t="s">
        <v>1650</v>
      </c>
      <c r="E547" s="27" t="s">
        <v>309</v>
      </c>
      <c r="F547" s="12" t="s">
        <v>1629</v>
      </c>
      <c r="G547" s="27" t="s">
        <v>334</v>
      </c>
      <c r="H547" s="145" t="s">
        <v>1640</v>
      </c>
      <c r="I547" s="89" t="s">
        <v>1603</v>
      </c>
      <c r="J547" s="102">
        <v>588031.21557</v>
      </c>
      <c r="K547" s="16">
        <v>987005.54570999998</v>
      </c>
      <c r="L547" s="16">
        <v>23906.194009999999</v>
      </c>
      <c r="M547" s="17"/>
      <c r="N547" s="103">
        <f t="shared" si="8"/>
        <v>4.0654634272819783E-2</v>
      </c>
      <c r="O547" s="18"/>
    </row>
    <row r="548" spans="1:15" x14ac:dyDescent="0.25">
      <c r="A548" s="94" t="s">
        <v>244</v>
      </c>
      <c r="B548" s="141" t="s">
        <v>1644</v>
      </c>
      <c r="C548" s="27" t="s">
        <v>333</v>
      </c>
      <c r="D548" s="12" t="s">
        <v>1650</v>
      </c>
      <c r="E548" s="27" t="s">
        <v>309</v>
      </c>
      <c r="F548" s="12" t="s">
        <v>1630</v>
      </c>
      <c r="G548" s="27" t="s">
        <v>334</v>
      </c>
      <c r="H548" s="145" t="s">
        <v>1635</v>
      </c>
      <c r="I548" s="89" t="s">
        <v>1603</v>
      </c>
      <c r="J548" s="102">
        <v>177802.55992999999</v>
      </c>
      <c r="K548" s="16">
        <v>1018222.04794</v>
      </c>
      <c r="L548" s="16">
        <v>0</v>
      </c>
      <c r="M548" s="17"/>
      <c r="N548" s="103">
        <f t="shared" si="8"/>
        <v>0</v>
      </c>
      <c r="O548" s="18"/>
    </row>
    <row r="549" spans="1:15" x14ac:dyDescent="0.25">
      <c r="A549" s="94" t="s">
        <v>702</v>
      </c>
      <c r="B549" s="141" t="s">
        <v>1644</v>
      </c>
      <c r="C549" s="27" t="s">
        <v>333</v>
      </c>
      <c r="D549" s="12" t="s">
        <v>1650</v>
      </c>
      <c r="E549" s="27" t="s">
        <v>309</v>
      </c>
      <c r="F549" s="12" t="s">
        <v>1630</v>
      </c>
      <c r="G549" s="27" t="s">
        <v>334</v>
      </c>
      <c r="H549" s="145" t="s">
        <v>1636</v>
      </c>
      <c r="I549" s="89" t="s">
        <v>1603</v>
      </c>
      <c r="J549" s="102">
        <v>197629.85029</v>
      </c>
      <c r="K549" s="16">
        <v>1128115.9920399999</v>
      </c>
      <c r="L549" s="16">
        <v>0</v>
      </c>
      <c r="M549" s="17"/>
      <c r="N549" s="103">
        <f t="shared" si="8"/>
        <v>0</v>
      </c>
      <c r="O549" s="18"/>
    </row>
    <row r="550" spans="1:15" x14ac:dyDescent="0.25">
      <c r="A550" s="94" t="s">
        <v>245</v>
      </c>
      <c r="B550" s="141" t="s">
        <v>1644</v>
      </c>
      <c r="C550" s="27" t="s">
        <v>333</v>
      </c>
      <c r="D550" s="12" t="s">
        <v>1650</v>
      </c>
      <c r="E550" s="27" t="s">
        <v>309</v>
      </c>
      <c r="F550" s="12" t="s">
        <v>1630</v>
      </c>
      <c r="G550" s="27" t="s">
        <v>334</v>
      </c>
      <c r="H550" s="145" t="s">
        <v>1637</v>
      </c>
      <c r="I550" s="89" t="s">
        <v>1603</v>
      </c>
      <c r="J550" s="102">
        <v>199071.1299</v>
      </c>
      <c r="K550" s="16">
        <v>1081057.79379</v>
      </c>
      <c r="L550" s="16">
        <v>54071.900520000003</v>
      </c>
      <c r="M550" s="17"/>
      <c r="N550" s="103">
        <f t="shared" si="8"/>
        <v>0.27162100575388359</v>
      </c>
      <c r="O550" s="18"/>
    </row>
    <row r="551" spans="1:15" x14ac:dyDescent="0.25">
      <c r="A551" s="94" t="s">
        <v>703</v>
      </c>
      <c r="B551" s="141" t="s">
        <v>1644</v>
      </c>
      <c r="C551" s="27" t="s">
        <v>333</v>
      </c>
      <c r="D551" s="12" t="s">
        <v>1650</v>
      </c>
      <c r="E551" s="27" t="s">
        <v>309</v>
      </c>
      <c r="F551" s="12" t="s">
        <v>1630</v>
      </c>
      <c r="G551" s="27" t="s">
        <v>334</v>
      </c>
      <c r="H551" s="145" t="s">
        <v>1638</v>
      </c>
      <c r="I551" s="89" t="s">
        <v>1603</v>
      </c>
      <c r="J551" s="102">
        <v>166150.69510000001</v>
      </c>
      <c r="K551" s="16">
        <v>1095458.8817700001</v>
      </c>
      <c r="L551" s="16">
        <v>0</v>
      </c>
      <c r="M551" s="17"/>
      <c r="N551" s="103">
        <f t="shared" si="8"/>
        <v>0</v>
      </c>
      <c r="O551" s="18"/>
    </row>
    <row r="552" spans="1:15" x14ac:dyDescent="0.25">
      <c r="A552" s="94" t="s">
        <v>246</v>
      </c>
      <c r="B552" s="141" t="s">
        <v>1644</v>
      </c>
      <c r="C552" s="27" t="s">
        <v>333</v>
      </c>
      <c r="D552" s="12" t="s">
        <v>1650</v>
      </c>
      <c r="E552" s="27" t="s">
        <v>309</v>
      </c>
      <c r="F552" s="12" t="s">
        <v>1630</v>
      </c>
      <c r="G552" s="27" t="s">
        <v>334</v>
      </c>
      <c r="H552" s="145" t="s">
        <v>1639</v>
      </c>
      <c r="I552" s="89" t="s">
        <v>1603</v>
      </c>
      <c r="J552" s="102">
        <v>196681.75614000001</v>
      </c>
      <c r="K552" s="16">
        <v>1122776.2070200001</v>
      </c>
      <c r="L552" s="16">
        <v>18013.59793</v>
      </c>
      <c r="M552" s="17"/>
      <c r="N552" s="103">
        <f t="shared" si="8"/>
        <v>9.1587538587858369E-2</v>
      </c>
      <c r="O552" s="18"/>
    </row>
    <row r="553" spans="1:15" x14ac:dyDescent="0.25">
      <c r="A553" s="94" t="s">
        <v>704</v>
      </c>
      <c r="B553" s="141" t="s">
        <v>1644</v>
      </c>
      <c r="C553" s="27" t="s">
        <v>333</v>
      </c>
      <c r="D553" s="12" t="s">
        <v>1650</v>
      </c>
      <c r="E553" s="27" t="s">
        <v>309</v>
      </c>
      <c r="F553" s="12" t="s">
        <v>1630</v>
      </c>
      <c r="G553" s="27" t="s">
        <v>334</v>
      </c>
      <c r="H553" s="145" t="s">
        <v>1640</v>
      </c>
      <c r="I553" s="89" t="s">
        <v>1603</v>
      </c>
      <c r="J553" s="102">
        <v>176019.60175</v>
      </c>
      <c r="K553" s="16">
        <v>933306.51044999994</v>
      </c>
      <c r="L553" s="16">
        <v>47766.072749999999</v>
      </c>
      <c r="M553" s="17"/>
      <c r="N553" s="103">
        <f t="shared" si="8"/>
        <v>0.27136791740866439</v>
      </c>
      <c r="O553" s="18"/>
    </row>
    <row r="554" spans="1:15" x14ac:dyDescent="0.25">
      <c r="A554" s="94" t="s">
        <v>247</v>
      </c>
      <c r="B554" s="141" t="s">
        <v>1644</v>
      </c>
      <c r="C554" s="27" t="s">
        <v>333</v>
      </c>
      <c r="D554" s="12" t="s">
        <v>1650</v>
      </c>
      <c r="E554" s="27" t="s">
        <v>309</v>
      </c>
      <c r="F554" s="145" t="s">
        <v>1631</v>
      </c>
      <c r="G554" s="27" t="s">
        <v>334</v>
      </c>
      <c r="H554" s="145" t="s">
        <v>1635</v>
      </c>
      <c r="I554" s="89" t="s">
        <v>1603</v>
      </c>
      <c r="J554" s="102">
        <v>172029.98493000001</v>
      </c>
      <c r="K554" s="16">
        <v>1050276.5547400001</v>
      </c>
      <c r="L554" s="16">
        <v>0</v>
      </c>
      <c r="M554" s="17"/>
      <c r="N554" s="103">
        <f t="shared" si="8"/>
        <v>0</v>
      </c>
      <c r="O554" s="18"/>
    </row>
    <row r="555" spans="1:15" x14ac:dyDescent="0.25">
      <c r="A555" s="94" t="s">
        <v>705</v>
      </c>
      <c r="B555" s="141" t="s">
        <v>1644</v>
      </c>
      <c r="C555" s="27" t="s">
        <v>333</v>
      </c>
      <c r="D555" s="12" t="s">
        <v>1650</v>
      </c>
      <c r="E555" s="27" t="s">
        <v>309</v>
      </c>
      <c r="F555" s="12" t="s">
        <v>1631</v>
      </c>
      <c r="G555" s="27" t="s">
        <v>334</v>
      </c>
      <c r="H555" s="145" t="s">
        <v>1636</v>
      </c>
      <c r="I555" s="89" t="s">
        <v>1603</v>
      </c>
      <c r="J555" s="102">
        <v>162124.76616</v>
      </c>
      <c r="K555" s="16">
        <v>958615.53639000002</v>
      </c>
      <c r="L555" s="16">
        <v>0</v>
      </c>
      <c r="M555" s="17"/>
      <c r="N555" s="103">
        <f t="shared" si="8"/>
        <v>0</v>
      </c>
      <c r="O555" s="18"/>
    </row>
    <row r="556" spans="1:15" x14ac:dyDescent="0.25">
      <c r="A556" s="94" t="s">
        <v>248</v>
      </c>
      <c r="B556" s="141" t="s">
        <v>1644</v>
      </c>
      <c r="C556" s="27" t="s">
        <v>333</v>
      </c>
      <c r="D556" s="12" t="s">
        <v>1650</v>
      </c>
      <c r="E556" s="27" t="s">
        <v>309</v>
      </c>
      <c r="F556" s="12" t="s">
        <v>1631</v>
      </c>
      <c r="G556" s="27" t="s">
        <v>334</v>
      </c>
      <c r="H556" s="145" t="s">
        <v>1637</v>
      </c>
      <c r="I556" s="89" t="s">
        <v>1603</v>
      </c>
      <c r="J556" s="102">
        <v>170245.95459000001</v>
      </c>
      <c r="K556" s="16">
        <v>966928.82885000005</v>
      </c>
      <c r="L556" s="16">
        <v>0</v>
      </c>
      <c r="M556" s="17"/>
      <c r="N556" s="103">
        <f t="shared" si="8"/>
        <v>0</v>
      </c>
      <c r="O556" s="18"/>
    </row>
    <row r="557" spans="1:15" x14ac:dyDescent="0.25">
      <c r="A557" s="94" t="s">
        <v>706</v>
      </c>
      <c r="B557" s="141" t="s">
        <v>1644</v>
      </c>
      <c r="C557" s="27" t="s">
        <v>333</v>
      </c>
      <c r="D557" s="12" t="s">
        <v>1650</v>
      </c>
      <c r="E557" s="27" t="s">
        <v>309</v>
      </c>
      <c r="F557" s="12" t="s">
        <v>1631</v>
      </c>
      <c r="G557" s="27" t="s">
        <v>334</v>
      </c>
      <c r="H557" s="145" t="s">
        <v>1638</v>
      </c>
      <c r="I557" s="89" t="s">
        <v>1603</v>
      </c>
      <c r="J557" s="102">
        <v>198036.21294999999</v>
      </c>
      <c r="K557" s="16">
        <v>1050241.65441</v>
      </c>
      <c r="L557" s="16">
        <v>0</v>
      </c>
      <c r="M557" s="17"/>
      <c r="N557" s="103">
        <f t="shared" si="8"/>
        <v>0</v>
      </c>
      <c r="O557" s="18"/>
    </row>
    <row r="558" spans="1:15" x14ac:dyDescent="0.25">
      <c r="A558" s="94" t="s">
        <v>249</v>
      </c>
      <c r="B558" s="141" t="s">
        <v>1644</v>
      </c>
      <c r="C558" s="27" t="s">
        <v>333</v>
      </c>
      <c r="D558" s="12" t="s">
        <v>1650</v>
      </c>
      <c r="E558" s="27" t="s">
        <v>309</v>
      </c>
      <c r="F558" s="12" t="s">
        <v>1631</v>
      </c>
      <c r="G558" s="27" t="s">
        <v>334</v>
      </c>
      <c r="H558" s="145" t="s">
        <v>1639</v>
      </c>
      <c r="I558" s="89" t="s">
        <v>1603</v>
      </c>
      <c r="J558" s="102">
        <v>165883.28265000001</v>
      </c>
      <c r="K558" s="16">
        <v>1031370.1378500001</v>
      </c>
      <c r="L558" s="16">
        <v>0</v>
      </c>
      <c r="M558" s="17"/>
      <c r="N558" s="103">
        <f t="shared" si="8"/>
        <v>0</v>
      </c>
      <c r="O558" s="18"/>
    </row>
    <row r="559" spans="1:15" x14ac:dyDescent="0.25">
      <c r="A559" s="94" t="s">
        <v>707</v>
      </c>
      <c r="B559" s="141" t="s">
        <v>1644</v>
      </c>
      <c r="C559" s="27" t="s">
        <v>333</v>
      </c>
      <c r="D559" s="12" t="s">
        <v>1650</v>
      </c>
      <c r="E559" s="27" t="s">
        <v>309</v>
      </c>
      <c r="F559" s="12" t="s">
        <v>1631</v>
      </c>
      <c r="G559" s="27" t="s">
        <v>334</v>
      </c>
      <c r="H559" s="145" t="s">
        <v>1640</v>
      </c>
      <c r="I559" s="89" t="s">
        <v>1603</v>
      </c>
      <c r="J559" s="102">
        <v>189042.79691</v>
      </c>
      <c r="K559" s="16">
        <v>883407.03148000001</v>
      </c>
      <c r="L559" s="16">
        <v>469037.92953000002</v>
      </c>
      <c r="M559" s="17"/>
      <c r="N559" s="103">
        <f t="shared" si="8"/>
        <v>2.4811203452163313</v>
      </c>
      <c r="O559" s="18"/>
    </row>
    <row r="560" spans="1:15" x14ac:dyDescent="0.25">
      <c r="A560" s="94" t="s">
        <v>250</v>
      </c>
      <c r="B560" s="141" t="s">
        <v>1644</v>
      </c>
      <c r="C560" s="27" t="s">
        <v>333</v>
      </c>
      <c r="D560" s="12" t="s">
        <v>1650</v>
      </c>
      <c r="E560" s="27" t="s">
        <v>309</v>
      </c>
      <c r="F560" s="12" t="s">
        <v>1632</v>
      </c>
      <c r="G560" s="27" t="s">
        <v>334</v>
      </c>
      <c r="H560" s="145" t="s">
        <v>1635</v>
      </c>
      <c r="I560" s="89" t="s">
        <v>1603</v>
      </c>
      <c r="J560" s="102">
        <v>193862.15969</v>
      </c>
      <c r="K560" s="16">
        <v>1058945.2225599999</v>
      </c>
      <c r="L560" s="16">
        <v>0</v>
      </c>
      <c r="M560" s="17"/>
      <c r="N560" s="103">
        <f t="shared" si="8"/>
        <v>0</v>
      </c>
      <c r="O560" s="18"/>
    </row>
    <row r="561" spans="1:15" x14ac:dyDescent="0.25">
      <c r="A561" s="94" t="s">
        <v>708</v>
      </c>
      <c r="B561" s="141" t="s">
        <v>1644</v>
      </c>
      <c r="C561" s="27" t="s">
        <v>333</v>
      </c>
      <c r="D561" s="12" t="s">
        <v>1650</v>
      </c>
      <c r="E561" s="27" t="s">
        <v>309</v>
      </c>
      <c r="F561" s="12" t="s">
        <v>1632</v>
      </c>
      <c r="G561" s="27" t="s">
        <v>334</v>
      </c>
      <c r="H561" s="145" t="s">
        <v>1636</v>
      </c>
      <c r="I561" s="89" t="s">
        <v>1603</v>
      </c>
      <c r="J561" s="102">
        <v>200276.00936</v>
      </c>
      <c r="K561" s="16">
        <v>1028357.83722</v>
      </c>
      <c r="L561" s="16">
        <v>109254.23594</v>
      </c>
      <c r="M561" s="17"/>
      <c r="N561" s="103">
        <f t="shared" si="8"/>
        <v>0.54551833886211198</v>
      </c>
      <c r="O561" s="18"/>
    </row>
    <row r="562" spans="1:15" x14ac:dyDescent="0.25">
      <c r="A562" s="94" t="s">
        <v>251</v>
      </c>
      <c r="B562" s="141" t="s">
        <v>1644</v>
      </c>
      <c r="C562" s="27" t="s">
        <v>333</v>
      </c>
      <c r="D562" s="12" t="s">
        <v>1650</v>
      </c>
      <c r="E562" s="27" t="s">
        <v>309</v>
      </c>
      <c r="F562" s="12" t="s">
        <v>1632</v>
      </c>
      <c r="G562" s="27" t="s">
        <v>334</v>
      </c>
      <c r="H562" s="145" t="s">
        <v>1637</v>
      </c>
      <c r="I562" s="89" t="s">
        <v>1603</v>
      </c>
      <c r="J562" s="102">
        <v>201924.40127</v>
      </c>
      <c r="K562" s="16">
        <v>1078579.56752</v>
      </c>
      <c r="L562" s="16">
        <v>92700.746729999999</v>
      </c>
      <c r="M562" s="17"/>
      <c r="N562" s="103">
        <f t="shared" si="8"/>
        <v>0.4590864013807161</v>
      </c>
      <c r="O562" s="18"/>
    </row>
    <row r="563" spans="1:15" x14ac:dyDescent="0.25">
      <c r="A563" s="94" t="s">
        <v>709</v>
      </c>
      <c r="B563" s="141" t="s">
        <v>1644</v>
      </c>
      <c r="C563" s="27" t="s">
        <v>333</v>
      </c>
      <c r="D563" s="12" t="s">
        <v>1650</v>
      </c>
      <c r="E563" s="27" t="s">
        <v>309</v>
      </c>
      <c r="F563" s="12" t="s">
        <v>1632</v>
      </c>
      <c r="G563" s="27" t="s">
        <v>334</v>
      </c>
      <c r="H563" s="145" t="s">
        <v>1638</v>
      </c>
      <c r="I563" s="89" t="s">
        <v>1603</v>
      </c>
      <c r="J563" s="102">
        <v>241593.7936</v>
      </c>
      <c r="K563" s="16">
        <v>1090184.79204</v>
      </c>
      <c r="L563" s="16">
        <v>0</v>
      </c>
      <c r="M563" s="17"/>
      <c r="N563" s="103">
        <f t="shared" si="8"/>
        <v>0</v>
      </c>
      <c r="O563" s="18"/>
    </row>
    <row r="564" spans="1:15" x14ac:dyDescent="0.25">
      <c r="A564" s="94" t="s">
        <v>252</v>
      </c>
      <c r="B564" s="141" t="s">
        <v>1644</v>
      </c>
      <c r="C564" s="27" t="s">
        <v>333</v>
      </c>
      <c r="D564" s="12" t="s">
        <v>1650</v>
      </c>
      <c r="E564" s="27" t="s">
        <v>309</v>
      </c>
      <c r="F564" s="12" t="s">
        <v>1632</v>
      </c>
      <c r="G564" s="27" t="s">
        <v>334</v>
      </c>
      <c r="H564" s="145" t="s">
        <v>1639</v>
      </c>
      <c r="I564" s="89" t="s">
        <v>1603</v>
      </c>
      <c r="J564" s="102">
        <v>190894.66185999999</v>
      </c>
      <c r="K564" s="16">
        <v>1011226.7390300001</v>
      </c>
      <c r="L564" s="16">
        <v>0</v>
      </c>
      <c r="M564" s="17"/>
      <c r="N564" s="103">
        <f t="shared" si="8"/>
        <v>0</v>
      </c>
      <c r="O564" s="18"/>
    </row>
    <row r="565" spans="1:15" x14ac:dyDescent="0.25">
      <c r="A565" s="94" t="s">
        <v>710</v>
      </c>
      <c r="B565" s="141" t="s">
        <v>1644</v>
      </c>
      <c r="C565" s="27" t="s">
        <v>333</v>
      </c>
      <c r="D565" s="12" t="s">
        <v>1650</v>
      </c>
      <c r="E565" s="27" t="s">
        <v>309</v>
      </c>
      <c r="F565" s="12" t="s">
        <v>1632</v>
      </c>
      <c r="G565" s="27" t="s">
        <v>334</v>
      </c>
      <c r="H565" s="145" t="s">
        <v>1640</v>
      </c>
      <c r="I565" s="89" t="s">
        <v>1603</v>
      </c>
      <c r="J565" s="102">
        <v>208487.8026</v>
      </c>
      <c r="K565" s="16">
        <v>698005.63699999999</v>
      </c>
      <c r="L565" s="16">
        <v>466028.94446999999</v>
      </c>
      <c r="M565" s="17"/>
      <c r="N565" s="103">
        <f t="shared" si="8"/>
        <v>2.235281578386207</v>
      </c>
      <c r="O565" s="18"/>
    </row>
    <row r="566" spans="1:15" x14ac:dyDescent="0.25">
      <c r="A566" s="94" t="s">
        <v>253</v>
      </c>
      <c r="B566" s="141" t="s">
        <v>1644</v>
      </c>
      <c r="C566" s="27" t="s">
        <v>333</v>
      </c>
      <c r="D566" s="12" t="s">
        <v>1650</v>
      </c>
      <c r="E566" s="27" t="s">
        <v>309</v>
      </c>
      <c r="F566" s="12" t="s">
        <v>1633</v>
      </c>
      <c r="G566" s="27" t="s">
        <v>334</v>
      </c>
      <c r="H566" s="145" t="s">
        <v>1635</v>
      </c>
      <c r="I566" s="89" t="s">
        <v>1603</v>
      </c>
      <c r="J566" s="102">
        <v>209346.00104</v>
      </c>
      <c r="K566" s="16">
        <v>1167397.6384999999</v>
      </c>
      <c r="L566" s="16">
        <v>0</v>
      </c>
      <c r="M566" s="17"/>
      <c r="N566" s="103">
        <f t="shared" si="8"/>
        <v>0</v>
      </c>
      <c r="O566" s="18"/>
    </row>
    <row r="567" spans="1:15" x14ac:dyDescent="0.25">
      <c r="A567" s="94" t="s">
        <v>711</v>
      </c>
      <c r="B567" s="141" t="s">
        <v>1644</v>
      </c>
      <c r="C567" s="27" t="s">
        <v>333</v>
      </c>
      <c r="D567" s="12" t="s">
        <v>1650</v>
      </c>
      <c r="E567" s="27" t="s">
        <v>309</v>
      </c>
      <c r="F567" s="12" t="s">
        <v>1633</v>
      </c>
      <c r="G567" s="27" t="s">
        <v>334</v>
      </c>
      <c r="H567" s="145" t="s">
        <v>1636</v>
      </c>
      <c r="I567" s="89" t="s">
        <v>1603</v>
      </c>
      <c r="J567" s="102">
        <v>185031.20749999999</v>
      </c>
      <c r="K567" s="16">
        <v>1015994.1007</v>
      </c>
      <c r="L567" s="16">
        <v>79178.770699999994</v>
      </c>
      <c r="M567" s="17"/>
      <c r="N567" s="103">
        <f t="shared" si="8"/>
        <v>0.42792116946002201</v>
      </c>
      <c r="O567" s="18"/>
    </row>
    <row r="568" spans="1:15" x14ac:dyDescent="0.25">
      <c r="A568" s="94" t="s">
        <v>254</v>
      </c>
      <c r="B568" s="141" t="s">
        <v>1644</v>
      </c>
      <c r="C568" s="27" t="s">
        <v>333</v>
      </c>
      <c r="D568" s="12" t="s">
        <v>1650</v>
      </c>
      <c r="E568" s="27" t="s">
        <v>309</v>
      </c>
      <c r="F568" s="12" t="s">
        <v>1633</v>
      </c>
      <c r="G568" s="27" t="s">
        <v>334</v>
      </c>
      <c r="H568" s="145" t="s">
        <v>1637</v>
      </c>
      <c r="I568" s="89" t="s">
        <v>1603</v>
      </c>
      <c r="J568" s="102">
        <v>203849.50937000001</v>
      </c>
      <c r="K568" s="16">
        <v>1077026.3474900001</v>
      </c>
      <c r="L568" s="16">
        <v>73289.115019999997</v>
      </c>
      <c r="M568" s="17"/>
      <c r="N568" s="103">
        <f t="shared" si="8"/>
        <v>0.35952558947284746</v>
      </c>
      <c r="O568" s="18"/>
    </row>
    <row r="569" spans="1:15" x14ac:dyDescent="0.25">
      <c r="A569" s="94" t="s">
        <v>712</v>
      </c>
      <c r="B569" s="141" t="s">
        <v>1644</v>
      </c>
      <c r="C569" s="27" t="s">
        <v>333</v>
      </c>
      <c r="D569" s="12" t="s">
        <v>1650</v>
      </c>
      <c r="E569" s="27" t="s">
        <v>309</v>
      </c>
      <c r="F569" s="12" t="s">
        <v>1633</v>
      </c>
      <c r="G569" s="27" t="s">
        <v>334</v>
      </c>
      <c r="H569" s="145" t="s">
        <v>1638</v>
      </c>
      <c r="I569" s="89" t="s">
        <v>1603</v>
      </c>
      <c r="J569" s="102">
        <v>219743.95701000001</v>
      </c>
      <c r="K569" s="16">
        <v>1196934.9487900001</v>
      </c>
      <c r="L569" s="16">
        <v>0</v>
      </c>
      <c r="M569" s="17"/>
      <c r="N569" s="103">
        <f t="shared" si="8"/>
        <v>0</v>
      </c>
      <c r="O569" s="18"/>
    </row>
    <row r="570" spans="1:15" x14ac:dyDescent="0.25">
      <c r="A570" s="94" t="s">
        <v>255</v>
      </c>
      <c r="B570" s="141" t="s">
        <v>1644</v>
      </c>
      <c r="C570" s="27" t="s">
        <v>333</v>
      </c>
      <c r="D570" s="12" t="s">
        <v>1650</v>
      </c>
      <c r="E570" s="27" t="s">
        <v>309</v>
      </c>
      <c r="F570" s="12" t="s">
        <v>1633</v>
      </c>
      <c r="G570" s="27" t="s">
        <v>334</v>
      </c>
      <c r="H570" s="145" t="s">
        <v>1639</v>
      </c>
      <c r="I570" s="89" t="s">
        <v>1603</v>
      </c>
      <c r="J570" s="102">
        <v>212283.52100000001</v>
      </c>
      <c r="K570" s="16">
        <v>1151769.59345</v>
      </c>
      <c r="L570" s="16">
        <v>0</v>
      </c>
      <c r="M570" s="17"/>
      <c r="N570" s="103">
        <f t="shared" si="8"/>
        <v>0</v>
      </c>
      <c r="O570" s="18"/>
    </row>
    <row r="571" spans="1:15" x14ac:dyDescent="0.25">
      <c r="A571" s="94" t="s">
        <v>713</v>
      </c>
      <c r="B571" s="141" t="s">
        <v>1644</v>
      </c>
      <c r="C571" s="27" t="s">
        <v>333</v>
      </c>
      <c r="D571" s="12" t="s">
        <v>1650</v>
      </c>
      <c r="E571" s="27" t="s">
        <v>309</v>
      </c>
      <c r="F571" s="12" t="s">
        <v>1633</v>
      </c>
      <c r="G571" s="27" t="s">
        <v>334</v>
      </c>
      <c r="H571" s="145" t="s">
        <v>1640</v>
      </c>
      <c r="I571" s="89" t="s">
        <v>1603</v>
      </c>
      <c r="J571" s="102">
        <v>204133.57284000001</v>
      </c>
      <c r="K571" s="16">
        <v>888540.60612000001</v>
      </c>
      <c r="L571" s="16">
        <v>339465.95598000003</v>
      </c>
      <c r="M571" s="17"/>
      <c r="N571" s="103">
        <f t="shared" si="8"/>
        <v>1.662959949493823</v>
      </c>
      <c r="O571" s="18"/>
    </row>
    <row r="572" spans="1:15" x14ac:dyDescent="0.25">
      <c r="A572" s="94" t="s">
        <v>714</v>
      </c>
      <c r="B572" s="141" t="s">
        <v>1644</v>
      </c>
      <c r="C572" s="27" t="s">
        <v>333</v>
      </c>
      <c r="D572" s="12" t="s">
        <v>1650</v>
      </c>
      <c r="E572" s="27" t="s">
        <v>309</v>
      </c>
      <c r="F572" s="12" t="s">
        <v>1634</v>
      </c>
      <c r="G572" s="27" t="s">
        <v>334</v>
      </c>
      <c r="H572" s="145" t="s">
        <v>1635</v>
      </c>
      <c r="I572" s="89" t="s">
        <v>1603</v>
      </c>
      <c r="J572" s="102">
        <v>87979.733399999997</v>
      </c>
      <c r="K572" s="16">
        <v>695113.80877</v>
      </c>
      <c r="L572" s="16">
        <v>65738.358200000002</v>
      </c>
      <c r="M572" s="17"/>
      <c r="N572" s="103">
        <f t="shared" si="8"/>
        <v>0.74719887932736118</v>
      </c>
      <c r="O572" s="18"/>
    </row>
    <row r="573" spans="1:15" x14ac:dyDescent="0.25">
      <c r="A573" s="94" t="s">
        <v>715</v>
      </c>
      <c r="B573" s="141" t="s">
        <v>1644</v>
      </c>
      <c r="C573" s="27" t="s">
        <v>333</v>
      </c>
      <c r="D573" s="12" t="s">
        <v>1650</v>
      </c>
      <c r="E573" s="27" t="s">
        <v>309</v>
      </c>
      <c r="F573" s="12" t="s">
        <v>1634</v>
      </c>
      <c r="G573" s="27" t="s">
        <v>334</v>
      </c>
      <c r="H573" s="145" t="s">
        <v>1636</v>
      </c>
      <c r="I573" s="89" t="s">
        <v>1603</v>
      </c>
      <c r="J573" s="102">
        <v>191067.30051999999</v>
      </c>
      <c r="K573" s="16">
        <v>1008320.05621</v>
      </c>
      <c r="L573" s="16">
        <v>158158.19008999999</v>
      </c>
      <c r="M573" s="17"/>
      <c r="N573" s="103">
        <f t="shared" si="8"/>
        <v>0.82776168219032731</v>
      </c>
      <c r="O573" s="18"/>
    </row>
    <row r="574" spans="1:15" x14ac:dyDescent="0.25">
      <c r="A574" s="94" t="s">
        <v>716</v>
      </c>
      <c r="B574" s="141" t="s">
        <v>1644</v>
      </c>
      <c r="C574" s="27" t="s">
        <v>333</v>
      </c>
      <c r="D574" s="12" t="s">
        <v>1650</v>
      </c>
      <c r="E574" s="27" t="s">
        <v>309</v>
      </c>
      <c r="F574" s="12" t="s">
        <v>1634</v>
      </c>
      <c r="G574" s="27" t="s">
        <v>334</v>
      </c>
      <c r="H574" s="145" t="s">
        <v>1637</v>
      </c>
      <c r="I574" s="89" t="s">
        <v>1603</v>
      </c>
      <c r="J574" s="102">
        <v>220869.17473999999</v>
      </c>
      <c r="K574" s="16">
        <v>1088869.8978299999</v>
      </c>
      <c r="L574" s="16">
        <v>102842.05484</v>
      </c>
      <c r="M574" s="17"/>
      <c r="N574" s="103">
        <f t="shared" si="8"/>
        <v>0.46562429981939452</v>
      </c>
      <c r="O574" s="18"/>
    </row>
    <row r="575" spans="1:15" x14ac:dyDescent="0.25">
      <c r="A575" s="94" t="s">
        <v>717</v>
      </c>
      <c r="B575" s="141" t="s">
        <v>1644</v>
      </c>
      <c r="C575" s="27" t="s">
        <v>333</v>
      </c>
      <c r="D575" s="12" t="s">
        <v>1650</v>
      </c>
      <c r="E575" s="27" t="s">
        <v>309</v>
      </c>
      <c r="F575" s="12" t="s">
        <v>1634</v>
      </c>
      <c r="G575" s="27" t="s">
        <v>334</v>
      </c>
      <c r="H575" s="145" t="s">
        <v>1638</v>
      </c>
      <c r="I575" s="89" t="s">
        <v>1603</v>
      </c>
      <c r="J575" s="102">
        <v>196675.50057999999</v>
      </c>
      <c r="K575" s="16">
        <v>1146915.8230000001</v>
      </c>
      <c r="L575" s="16">
        <v>0</v>
      </c>
      <c r="M575" s="17"/>
      <c r="N575" s="103">
        <f t="shared" si="8"/>
        <v>0</v>
      </c>
      <c r="O575" s="18"/>
    </row>
    <row r="576" spans="1:15" x14ac:dyDescent="0.25">
      <c r="A576" s="94" t="s">
        <v>718</v>
      </c>
      <c r="B576" s="141" t="s">
        <v>1644</v>
      </c>
      <c r="C576" s="27" t="s">
        <v>333</v>
      </c>
      <c r="D576" s="12" t="s">
        <v>1650</v>
      </c>
      <c r="E576" s="27" t="s">
        <v>309</v>
      </c>
      <c r="F576" s="12" t="s">
        <v>1634</v>
      </c>
      <c r="G576" s="27" t="s">
        <v>334</v>
      </c>
      <c r="H576" s="145" t="s">
        <v>1639</v>
      </c>
      <c r="I576" s="89" t="s">
        <v>1603</v>
      </c>
      <c r="J576" s="102">
        <v>199327.03361000001</v>
      </c>
      <c r="K576" s="16">
        <v>1111676.8659600001</v>
      </c>
      <c r="L576" s="16">
        <v>0</v>
      </c>
      <c r="M576" s="17"/>
      <c r="N576" s="103">
        <f t="shared" si="8"/>
        <v>0</v>
      </c>
      <c r="O576" s="18"/>
    </row>
    <row r="577" spans="1:15" x14ac:dyDescent="0.25">
      <c r="A577" s="94" t="s">
        <v>719</v>
      </c>
      <c r="B577" s="141" t="s">
        <v>1644</v>
      </c>
      <c r="C577" s="27" t="s">
        <v>333</v>
      </c>
      <c r="D577" s="12" t="s">
        <v>1650</v>
      </c>
      <c r="E577" s="27" t="s">
        <v>309</v>
      </c>
      <c r="F577" s="12" t="s">
        <v>1634</v>
      </c>
      <c r="G577" s="27" t="s">
        <v>334</v>
      </c>
      <c r="H577" s="145" t="s">
        <v>1640</v>
      </c>
      <c r="I577" s="89" t="s">
        <v>1603</v>
      </c>
      <c r="J577" s="102">
        <v>190783.15291</v>
      </c>
      <c r="K577" s="16">
        <v>762697.48118999996</v>
      </c>
      <c r="L577" s="16">
        <v>496953.66717999999</v>
      </c>
      <c r="M577" s="17"/>
      <c r="N577" s="103">
        <f t="shared" si="8"/>
        <v>2.6048089655716757</v>
      </c>
      <c r="O577" s="18"/>
    </row>
    <row r="578" spans="1:15" x14ac:dyDescent="0.25">
      <c r="A578" s="94" t="s">
        <v>720</v>
      </c>
      <c r="B578" s="141" t="s">
        <v>1644</v>
      </c>
      <c r="C578" s="27" t="s">
        <v>333</v>
      </c>
      <c r="D578" s="145" t="s">
        <v>1651</v>
      </c>
      <c r="E578" s="27" t="s">
        <v>309</v>
      </c>
      <c r="F578" s="12" t="s">
        <v>1619</v>
      </c>
      <c r="G578" s="27" t="s">
        <v>334</v>
      </c>
      <c r="H578" s="145" t="s">
        <v>1635</v>
      </c>
      <c r="I578" s="89" t="s">
        <v>1603</v>
      </c>
      <c r="J578" s="102">
        <v>188628.76874999999</v>
      </c>
      <c r="K578" s="16">
        <v>1142215.4570899999</v>
      </c>
      <c r="L578" s="16">
        <v>0</v>
      </c>
      <c r="M578" s="17"/>
      <c r="N578" s="103">
        <f t="shared" ref="N578:N641" si="9">L578/J578</f>
        <v>0</v>
      </c>
      <c r="O578" s="18"/>
    </row>
    <row r="579" spans="1:15" x14ac:dyDescent="0.25">
      <c r="A579" s="94" t="s">
        <v>721</v>
      </c>
      <c r="B579" s="141" t="s">
        <v>1644</v>
      </c>
      <c r="C579" s="27" t="s">
        <v>333</v>
      </c>
      <c r="D579" s="12" t="s">
        <v>1651</v>
      </c>
      <c r="E579" s="27" t="s">
        <v>309</v>
      </c>
      <c r="F579" s="12" t="s">
        <v>1619</v>
      </c>
      <c r="G579" s="27" t="s">
        <v>334</v>
      </c>
      <c r="H579" s="145" t="s">
        <v>1636</v>
      </c>
      <c r="I579" s="89" t="s">
        <v>1603</v>
      </c>
      <c r="J579" s="102">
        <v>175728.91495999999</v>
      </c>
      <c r="K579" s="16">
        <v>1084653.2376399999</v>
      </c>
      <c r="L579" s="16">
        <v>0</v>
      </c>
      <c r="M579" s="17"/>
      <c r="N579" s="103">
        <f t="shared" si="9"/>
        <v>0</v>
      </c>
      <c r="O579" s="18"/>
    </row>
    <row r="580" spans="1:15" x14ac:dyDescent="0.25">
      <c r="A580" s="94" t="s">
        <v>722</v>
      </c>
      <c r="B580" s="141" t="s">
        <v>1644</v>
      </c>
      <c r="C580" s="27" t="s">
        <v>333</v>
      </c>
      <c r="D580" s="12" t="s">
        <v>1651</v>
      </c>
      <c r="E580" s="27" t="s">
        <v>309</v>
      </c>
      <c r="F580" s="12" t="s">
        <v>1619</v>
      </c>
      <c r="G580" s="27" t="s">
        <v>334</v>
      </c>
      <c r="H580" s="145" t="s">
        <v>1637</v>
      </c>
      <c r="I580" s="89" t="s">
        <v>1603</v>
      </c>
      <c r="J580" s="102">
        <v>166776.63548999999</v>
      </c>
      <c r="K580" s="16">
        <v>1036454.72775</v>
      </c>
      <c r="L580" s="16">
        <v>0</v>
      </c>
      <c r="M580" s="17"/>
      <c r="N580" s="103">
        <f t="shared" si="9"/>
        <v>0</v>
      </c>
      <c r="O580" s="18"/>
    </row>
    <row r="581" spans="1:15" x14ac:dyDescent="0.25">
      <c r="A581" s="94" t="s">
        <v>723</v>
      </c>
      <c r="B581" s="141" t="s">
        <v>1644</v>
      </c>
      <c r="C581" s="27" t="s">
        <v>333</v>
      </c>
      <c r="D581" s="12" t="s">
        <v>1651</v>
      </c>
      <c r="E581" s="27" t="s">
        <v>309</v>
      </c>
      <c r="F581" s="12" t="s">
        <v>1619</v>
      </c>
      <c r="G581" s="27" t="s">
        <v>334</v>
      </c>
      <c r="H581" s="145" t="s">
        <v>1638</v>
      </c>
      <c r="I581" s="89" t="s">
        <v>1603</v>
      </c>
      <c r="J581" s="102">
        <v>195446.06340000001</v>
      </c>
      <c r="K581" s="16">
        <v>1196460.37858</v>
      </c>
      <c r="L581" s="16">
        <v>0</v>
      </c>
      <c r="M581" s="17"/>
      <c r="N581" s="103">
        <f t="shared" si="9"/>
        <v>0</v>
      </c>
      <c r="O581" s="18"/>
    </row>
    <row r="582" spans="1:15" x14ac:dyDescent="0.25">
      <c r="A582" s="94" t="s">
        <v>724</v>
      </c>
      <c r="B582" s="141" t="s">
        <v>1644</v>
      </c>
      <c r="C582" s="27" t="s">
        <v>333</v>
      </c>
      <c r="D582" s="12" t="s">
        <v>1651</v>
      </c>
      <c r="E582" s="27" t="s">
        <v>309</v>
      </c>
      <c r="F582" s="12" t="s">
        <v>1619</v>
      </c>
      <c r="G582" s="27" t="s">
        <v>334</v>
      </c>
      <c r="H582" s="145" t="s">
        <v>1639</v>
      </c>
      <c r="I582" s="89" t="s">
        <v>1603</v>
      </c>
      <c r="J582" s="102">
        <v>168013.39481999999</v>
      </c>
      <c r="K582" s="16">
        <v>1103637.04055</v>
      </c>
      <c r="L582" s="16">
        <v>0</v>
      </c>
      <c r="M582" s="17"/>
      <c r="N582" s="103">
        <f t="shared" si="9"/>
        <v>0</v>
      </c>
      <c r="O582" s="18"/>
    </row>
    <row r="583" spans="1:15" x14ac:dyDescent="0.25">
      <c r="A583" s="94" t="s">
        <v>725</v>
      </c>
      <c r="B583" s="141" t="s">
        <v>1644</v>
      </c>
      <c r="C583" s="27" t="s">
        <v>333</v>
      </c>
      <c r="D583" s="12" t="s">
        <v>1651</v>
      </c>
      <c r="E583" s="27" t="s">
        <v>309</v>
      </c>
      <c r="F583" s="12" t="s">
        <v>1619</v>
      </c>
      <c r="G583" s="27" t="s">
        <v>334</v>
      </c>
      <c r="H583" s="145" t="s">
        <v>1640</v>
      </c>
      <c r="I583" s="89" t="s">
        <v>1603</v>
      </c>
      <c r="J583" s="102">
        <v>196314.94777999999</v>
      </c>
      <c r="K583" s="16">
        <v>1128136.7981</v>
      </c>
      <c r="L583" s="16">
        <v>0</v>
      </c>
      <c r="M583" s="17"/>
      <c r="N583" s="103">
        <f t="shared" si="9"/>
        <v>0</v>
      </c>
      <c r="O583" s="18"/>
    </row>
    <row r="584" spans="1:15" x14ac:dyDescent="0.25">
      <c r="A584" s="94" t="s">
        <v>726</v>
      </c>
      <c r="B584" s="141" t="s">
        <v>1644</v>
      </c>
      <c r="C584" s="27" t="s">
        <v>333</v>
      </c>
      <c r="D584" s="12" t="s">
        <v>1651</v>
      </c>
      <c r="E584" s="27" t="s">
        <v>309</v>
      </c>
      <c r="F584" s="12" t="s">
        <v>1620</v>
      </c>
      <c r="G584" s="27" t="s">
        <v>334</v>
      </c>
      <c r="H584" s="145" t="s">
        <v>1635</v>
      </c>
      <c r="I584" s="89" t="s">
        <v>1603</v>
      </c>
      <c r="J584" s="102">
        <v>321550.03042999998</v>
      </c>
      <c r="K584" s="16">
        <v>1045894.99969</v>
      </c>
      <c r="L584" s="16">
        <v>0</v>
      </c>
      <c r="M584" s="17"/>
      <c r="N584" s="103">
        <f t="shared" si="9"/>
        <v>0</v>
      </c>
      <c r="O584" s="18"/>
    </row>
    <row r="585" spans="1:15" x14ac:dyDescent="0.25">
      <c r="A585" s="94" t="s">
        <v>727</v>
      </c>
      <c r="B585" s="141" t="s">
        <v>1644</v>
      </c>
      <c r="C585" s="27" t="s">
        <v>333</v>
      </c>
      <c r="D585" s="12" t="s">
        <v>1651</v>
      </c>
      <c r="E585" s="27" t="s">
        <v>309</v>
      </c>
      <c r="F585" s="12" t="s">
        <v>1620</v>
      </c>
      <c r="G585" s="27" t="s">
        <v>334</v>
      </c>
      <c r="H585" s="145" t="s">
        <v>1636</v>
      </c>
      <c r="I585" s="89" t="s">
        <v>1603</v>
      </c>
      <c r="J585" s="102">
        <v>273182.72352</v>
      </c>
      <c r="K585" s="16">
        <v>786586.68778000004</v>
      </c>
      <c r="L585" s="16">
        <v>0</v>
      </c>
      <c r="M585" s="17"/>
      <c r="N585" s="103">
        <f t="shared" si="9"/>
        <v>0</v>
      </c>
      <c r="O585" s="18"/>
    </row>
    <row r="586" spans="1:15" x14ac:dyDescent="0.25">
      <c r="A586" s="94" t="s">
        <v>728</v>
      </c>
      <c r="B586" s="141" t="s">
        <v>1644</v>
      </c>
      <c r="C586" s="27" t="s">
        <v>333</v>
      </c>
      <c r="D586" s="12" t="s">
        <v>1651</v>
      </c>
      <c r="E586" s="27" t="s">
        <v>309</v>
      </c>
      <c r="F586" s="12" t="s">
        <v>1620</v>
      </c>
      <c r="G586" s="27" t="s">
        <v>334</v>
      </c>
      <c r="H586" s="145" t="s">
        <v>1637</v>
      </c>
      <c r="I586" s="89" t="s">
        <v>1603</v>
      </c>
      <c r="J586" s="102">
        <v>271986.88847000001</v>
      </c>
      <c r="K586" s="16">
        <v>883930.87659999996</v>
      </c>
      <c r="L586" s="16">
        <v>0</v>
      </c>
      <c r="M586" s="17"/>
      <c r="N586" s="103">
        <f t="shared" si="9"/>
        <v>0</v>
      </c>
      <c r="O586" s="18"/>
    </row>
    <row r="587" spans="1:15" x14ac:dyDescent="0.25">
      <c r="A587" s="94" t="s">
        <v>729</v>
      </c>
      <c r="B587" s="141" t="s">
        <v>1644</v>
      </c>
      <c r="C587" s="27" t="s">
        <v>333</v>
      </c>
      <c r="D587" s="12" t="s">
        <v>1651</v>
      </c>
      <c r="E587" s="27" t="s">
        <v>309</v>
      </c>
      <c r="F587" s="12" t="s">
        <v>1620</v>
      </c>
      <c r="G587" s="27" t="s">
        <v>334</v>
      </c>
      <c r="H587" s="145" t="s">
        <v>1638</v>
      </c>
      <c r="I587" s="89" t="s">
        <v>1603</v>
      </c>
      <c r="J587" s="102">
        <v>304886.82711999997</v>
      </c>
      <c r="K587" s="16">
        <v>970593.26329999999</v>
      </c>
      <c r="L587" s="16">
        <v>0</v>
      </c>
      <c r="M587" s="17"/>
      <c r="N587" s="103">
        <f t="shared" si="9"/>
        <v>0</v>
      </c>
      <c r="O587" s="18"/>
    </row>
    <row r="588" spans="1:15" x14ac:dyDescent="0.25">
      <c r="A588" s="94" t="s">
        <v>112</v>
      </c>
      <c r="B588" s="141" t="s">
        <v>1644</v>
      </c>
      <c r="C588" s="27" t="s">
        <v>333</v>
      </c>
      <c r="D588" s="12" t="s">
        <v>1651</v>
      </c>
      <c r="E588" s="27" t="s">
        <v>309</v>
      </c>
      <c r="F588" s="12" t="s">
        <v>1620</v>
      </c>
      <c r="G588" s="27" t="s">
        <v>334</v>
      </c>
      <c r="H588" s="145" t="s">
        <v>1639</v>
      </c>
      <c r="I588" s="89" t="s">
        <v>1603</v>
      </c>
      <c r="J588" s="102">
        <v>290063.41025000002</v>
      </c>
      <c r="K588" s="16">
        <v>1031311.13561</v>
      </c>
      <c r="L588" s="16">
        <v>0</v>
      </c>
      <c r="M588" s="17"/>
      <c r="N588" s="103">
        <f t="shared" si="9"/>
        <v>0</v>
      </c>
      <c r="O588" s="18"/>
    </row>
    <row r="589" spans="1:15" x14ac:dyDescent="0.25">
      <c r="A589" s="94" t="s">
        <v>730</v>
      </c>
      <c r="B589" s="141" t="s">
        <v>1644</v>
      </c>
      <c r="C589" s="27" t="s">
        <v>333</v>
      </c>
      <c r="D589" s="12" t="s">
        <v>1651</v>
      </c>
      <c r="E589" s="27" t="s">
        <v>309</v>
      </c>
      <c r="F589" s="12" t="s">
        <v>1620</v>
      </c>
      <c r="G589" s="27" t="s">
        <v>334</v>
      </c>
      <c r="H589" s="145" t="s">
        <v>1640</v>
      </c>
      <c r="I589" s="89" t="s">
        <v>1603</v>
      </c>
      <c r="J589" s="102">
        <v>296449.56174999999</v>
      </c>
      <c r="K589" s="16">
        <v>889134.99509999994</v>
      </c>
      <c r="L589" s="16">
        <v>0</v>
      </c>
      <c r="M589" s="17"/>
      <c r="N589" s="103">
        <f t="shared" si="9"/>
        <v>0</v>
      </c>
      <c r="O589" s="18"/>
    </row>
    <row r="590" spans="1:15" x14ac:dyDescent="0.25">
      <c r="A590" s="94" t="s">
        <v>113</v>
      </c>
      <c r="B590" s="141" t="s">
        <v>1644</v>
      </c>
      <c r="C590" s="27" t="s">
        <v>333</v>
      </c>
      <c r="D590" s="12" t="s">
        <v>1651</v>
      </c>
      <c r="E590" s="27" t="s">
        <v>309</v>
      </c>
      <c r="F590" s="12" t="s">
        <v>1621</v>
      </c>
      <c r="G590" s="27" t="s">
        <v>334</v>
      </c>
      <c r="H590" s="145" t="s">
        <v>1635</v>
      </c>
      <c r="I590" s="89" t="s">
        <v>1603</v>
      </c>
      <c r="J590" s="102">
        <v>165655.39426</v>
      </c>
      <c r="K590" s="16">
        <v>1074473.72646</v>
      </c>
      <c r="L590" s="16">
        <v>0</v>
      </c>
      <c r="M590" s="17"/>
      <c r="N590" s="103">
        <f t="shared" si="9"/>
        <v>0</v>
      </c>
      <c r="O590" s="18"/>
    </row>
    <row r="591" spans="1:15" x14ac:dyDescent="0.25">
      <c r="A591" s="94" t="s">
        <v>731</v>
      </c>
      <c r="B591" s="141" t="s">
        <v>1644</v>
      </c>
      <c r="C591" s="27" t="s">
        <v>333</v>
      </c>
      <c r="D591" s="12" t="s">
        <v>1651</v>
      </c>
      <c r="E591" s="27" t="s">
        <v>309</v>
      </c>
      <c r="F591" s="12" t="s">
        <v>1621</v>
      </c>
      <c r="G591" s="27" t="s">
        <v>334</v>
      </c>
      <c r="H591" s="145" t="s">
        <v>1636</v>
      </c>
      <c r="I591" s="89" t="s">
        <v>1603</v>
      </c>
      <c r="J591" s="102">
        <v>166437.40492999999</v>
      </c>
      <c r="K591" s="16">
        <v>1040145.67762</v>
      </c>
      <c r="L591" s="16">
        <v>0</v>
      </c>
      <c r="M591" s="17"/>
      <c r="N591" s="103">
        <f t="shared" si="9"/>
        <v>0</v>
      </c>
      <c r="O591" s="18"/>
    </row>
    <row r="592" spans="1:15" x14ac:dyDescent="0.25">
      <c r="A592" s="94" t="s">
        <v>114</v>
      </c>
      <c r="B592" s="141" t="s">
        <v>1644</v>
      </c>
      <c r="C592" s="27" t="s">
        <v>333</v>
      </c>
      <c r="D592" s="12" t="s">
        <v>1651</v>
      </c>
      <c r="E592" s="27" t="s">
        <v>309</v>
      </c>
      <c r="F592" s="12" t="s">
        <v>1621</v>
      </c>
      <c r="G592" s="27" t="s">
        <v>334</v>
      </c>
      <c r="H592" s="145" t="s">
        <v>1637</v>
      </c>
      <c r="I592" s="89" t="s">
        <v>1603</v>
      </c>
      <c r="J592" s="102">
        <v>159614.51170999999</v>
      </c>
      <c r="K592" s="16">
        <v>999126.49815999996</v>
      </c>
      <c r="L592" s="16">
        <v>0</v>
      </c>
      <c r="M592" s="17"/>
      <c r="N592" s="103">
        <f t="shared" si="9"/>
        <v>0</v>
      </c>
      <c r="O592" s="18"/>
    </row>
    <row r="593" spans="1:15" x14ac:dyDescent="0.25">
      <c r="A593" s="94" t="s">
        <v>732</v>
      </c>
      <c r="B593" s="141" t="s">
        <v>1644</v>
      </c>
      <c r="C593" s="27" t="s">
        <v>333</v>
      </c>
      <c r="D593" s="12" t="s">
        <v>1651</v>
      </c>
      <c r="E593" s="27" t="s">
        <v>309</v>
      </c>
      <c r="F593" s="12" t="s">
        <v>1621</v>
      </c>
      <c r="G593" s="27" t="s">
        <v>334</v>
      </c>
      <c r="H593" s="145" t="s">
        <v>1638</v>
      </c>
      <c r="I593" s="89" t="s">
        <v>1603</v>
      </c>
      <c r="J593" s="102">
        <v>159842.7892</v>
      </c>
      <c r="K593" s="16">
        <v>1025322.00274</v>
      </c>
      <c r="L593" s="16">
        <v>0</v>
      </c>
      <c r="M593" s="17"/>
      <c r="N593" s="103">
        <f t="shared" si="9"/>
        <v>0</v>
      </c>
      <c r="O593" s="18"/>
    </row>
    <row r="594" spans="1:15" x14ac:dyDescent="0.25">
      <c r="A594" s="94" t="s">
        <v>115</v>
      </c>
      <c r="B594" s="141" t="s">
        <v>1644</v>
      </c>
      <c r="C594" s="27" t="s">
        <v>333</v>
      </c>
      <c r="D594" s="12" t="s">
        <v>1651</v>
      </c>
      <c r="E594" s="27" t="s">
        <v>309</v>
      </c>
      <c r="F594" s="12" t="s">
        <v>1621</v>
      </c>
      <c r="G594" s="27" t="s">
        <v>334</v>
      </c>
      <c r="H594" s="145" t="s">
        <v>1639</v>
      </c>
      <c r="I594" s="89" t="s">
        <v>1603</v>
      </c>
      <c r="J594" s="102">
        <v>156412.78708000001</v>
      </c>
      <c r="K594" s="16">
        <v>1016172.17636</v>
      </c>
      <c r="L594" s="16">
        <v>16924.887269999999</v>
      </c>
      <c r="M594" s="17"/>
      <c r="N594" s="103">
        <f t="shared" si="9"/>
        <v>0.10820654491210795</v>
      </c>
      <c r="O594" s="18"/>
    </row>
    <row r="595" spans="1:15" x14ac:dyDescent="0.25">
      <c r="A595" s="94" t="s">
        <v>733</v>
      </c>
      <c r="B595" s="141" t="s">
        <v>1644</v>
      </c>
      <c r="C595" s="27" t="s">
        <v>333</v>
      </c>
      <c r="D595" s="12" t="s">
        <v>1651</v>
      </c>
      <c r="E595" s="27" t="s">
        <v>309</v>
      </c>
      <c r="F595" s="12" t="s">
        <v>1621</v>
      </c>
      <c r="G595" s="27" t="s">
        <v>334</v>
      </c>
      <c r="H595" s="145" t="s">
        <v>1640</v>
      </c>
      <c r="I595" s="89" t="s">
        <v>1603</v>
      </c>
      <c r="J595" s="102">
        <v>164316.00510000001</v>
      </c>
      <c r="K595" s="16">
        <v>1040855.13818</v>
      </c>
      <c r="L595" s="16">
        <v>0</v>
      </c>
      <c r="M595" s="17"/>
      <c r="N595" s="103">
        <f t="shared" si="9"/>
        <v>0</v>
      </c>
      <c r="O595" s="18"/>
    </row>
    <row r="596" spans="1:15" x14ac:dyDescent="0.25">
      <c r="A596" s="94" t="s">
        <v>116</v>
      </c>
      <c r="B596" s="141" t="s">
        <v>1644</v>
      </c>
      <c r="C596" s="27" t="s">
        <v>333</v>
      </c>
      <c r="D596" s="12" t="s">
        <v>1651</v>
      </c>
      <c r="E596" s="27" t="s">
        <v>309</v>
      </c>
      <c r="F596" s="12" t="s">
        <v>1622</v>
      </c>
      <c r="G596" s="27" t="s">
        <v>334</v>
      </c>
      <c r="H596" s="145" t="s">
        <v>1635</v>
      </c>
      <c r="I596" s="89" t="s">
        <v>1603</v>
      </c>
      <c r="J596" s="102">
        <v>189933.79675000001</v>
      </c>
      <c r="K596" s="16">
        <v>1204224.9279700001</v>
      </c>
      <c r="L596" s="16">
        <v>0</v>
      </c>
      <c r="M596" s="17"/>
      <c r="N596" s="103">
        <f t="shared" si="9"/>
        <v>0</v>
      </c>
      <c r="O596" s="18"/>
    </row>
    <row r="597" spans="1:15" x14ac:dyDescent="0.25">
      <c r="A597" s="94" t="s">
        <v>734</v>
      </c>
      <c r="B597" s="141" t="s">
        <v>1644</v>
      </c>
      <c r="C597" s="27" t="s">
        <v>333</v>
      </c>
      <c r="D597" s="12" t="s">
        <v>1651</v>
      </c>
      <c r="E597" s="27" t="s">
        <v>309</v>
      </c>
      <c r="F597" s="12" t="s">
        <v>1622</v>
      </c>
      <c r="G597" s="27" t="s">
        <v>334</v>
      </c>
      <c r="H597" s="145" t="s">
        <v>1636</v>
      </c>
      <c r="I597" s="89" t="s">
        <v>1603</v>
      </c>
      <c r="J597" s="102">
        <v>170505.86868000001</v>
      </c>
      <c r="K597" s="16">
        <v>1048528.56331</v>
      </c>
      <c r="L597" s="16">
        <v>0</v>
      </c>
      <c r="M597" s="17"/>
      <c r="N597" s="103">
        <f t="shared" si="9"/>
        <v>0</v>
      </c>
      <c r="O597" s="18"/>
    </row>
    <row r="598" spans="1:15" x14ac:dyDescent="0.25">
      <c r="A598" s="94" t="s">
        <v>117</v>
      </c>
      <c r="B598" s="141" t="s">
        <v>1644</v>
      </c>
      <c r="C598" s="27" t="s">
        <v>333</v>
      </c>
      <c r="D598" s="12" t="s">
        <v>1651</v>
      </c>
      <c r="E598" s="27" t="s">
        <v>309</v>
      </c>
      <c r="F598" s="12" t="s">
        <v>1622</v>
      </c>
      <c r="G598" s="27" t="s">
        <v>334</v>
      </c>
      <c r="H598" s="145" t="s">
        <v>1637</v>
      </c>
      <c r="I598" s="89" t="s">
        <v>1603</v>
      </c>
      <c r="J598" s="102">
        <v>187686.36085</v>
      </c>
      <c r="K598" s="16">
        <v>1012200.23667</v>
      </c>
      <c r="L598" s="16">
        <v>0</v>
      </c>
      <c r="M598" s="17"/>
      <c r="N598" s="103">
        <f t="shared" si="9"/>
        <v>0</v>
      </c>
      <c r="O598" s="18"/>
    </row>
    <row r="599" spans="1:15" x14ac:dyDescent="0.25">
      <c r="A599" s="94" t="s">
        <v>735</v>
      </c>
      <c r="B599" s="141" t="s">
        <v>1644</v>
      </c>
      <c r="C599" s="27" t="s">
        <v>333</v>
      </c>
      <c r="D599" s="12" t="s">
        <v>1651</v>
      </c>
      <c r="E599" s="27" t="s">
        <v>309</v>
      </c>
      <c r="F599" s="12" t="s">
        <v>1622</v>
      </c>
      <c r="G599" s="27" t="s">
        <v>334</v>
      </c>
      <c r="H599" s="145" t="s">
        <v>1638</v>
      </c>
      <c r="I599" s="89" t="s">
        <v>1603</v>
      </c>
      <c r="J599" s="102">
        <v>188665.46815</v>
      </c>
      <c r="K599" s="16">
        <v>1092472.20199</v>
      </c>
      <c r="L599" s="16">
        <v>0</v>
      </c>
      <c r="M599" s="17"/>
      <c r="N599" s="103">
        <f t="shared" si="9"/>
        <v>0</v>
      </c>
      <c r="O599" s="18"/>
    </row>
    <row r="600" spans="1:15" x14ac:dyDescent="0.25">
      <c r="A600" s="94" t="s">
        <v>118</v>
      </c>
      <c r="B600" s="141" t="s">
        <v>1644</v>
      </c>
      <c r="C600" s="27" t="s">
        <v>333</v>
      </c>
      <c r="D600" s="12" t="s">
        <v>1651</v>
      </c>
      <c r="E600" s="27" t="s">
        <v>309</v>
      </c>
      <c r="F600" s="12" t="s">
        <v>1622</v>
      </c>
      <c r="G600" s="27" t="s">
        <v>334</v>
      </c>
      <c r="H600" s="145" t="s">
        <v>1639</v>
      </c>
      <c r="I600" s="89" t="s">
        <v>1603</v>
      </c>
      <c r="J600" s="102">
        <v>185064.55854</v>
      </c>
      <c r="K600" s="16">
        <v>1104025.6993799999</v>
      </c>
      <c r="L600" s="16">
        <v>0</v>
      </c>
      <c r="M600" s="17"/>
      <c r="N600" s="103">
        <f t="shared" si="9"/>
        <v>0</v>
      </c>
      <c r="O600" s="18"/>
    </row>
    <row r="601" spans="1:15" x14ac:dyDescent="0.25">
      <c r="A601" s="94" t="s">
        <v>736</v>
      </c>
      <c r="B601" s="141" t="s">
        <v>1644</v>
      </c>
      <c r="C601" s="27" t="s">
        <v>333</v>
      </c>
      <c r="D601" s="12" t="s">
        <v>1651</v>
      </c>
      <c r="E601" s="27" t="s">
        <v>309</v>
      </c>
      <c r="F601" s="12" t="s">
        <v>1622</v>
      </c>
      <c r="G601" s="27" t="s">
        <v>334</v>
      </c>
      <c r="H601" s="145" t="s">
        <v>1640</v>
      </c>
      <c r="I601" s="89" t="s">
        <v>1603</v>
      </c>
      <c r="J601" s="102">
        <v>186853.85599000001</v>
      </c>
      <c r="K601" s="16">
        <v>1126965.8152999999</v>
      </c>
      <c r="L601" s="16">
        <v>0</v>
      </c>
      <c r="M601" s="17"/>
      <c r="N601" s="103">
        <f t="shared" si="9"/>
        <v>0</v>
      </c>
      <c r="O601" s="18"/>
    </row>
    <row r="602" spans="1:15" x14ac:dyDescent="0.25">
      <c r="A602" s="94" t="s">
        <v>119</v>
      </c>
      <c r="B602" s="141" t="s">
        <v>1644</v>
      </c>
      <c r="C602" s="27" t="s">
        <v>333</v>
      </c>
      <c r="D602" s="12" t="s">
        <v>1651</v>
      </c>
      <c r="E602" s="27" t="s">
        <v>309</v>
      </c>
      <c r="F602" s="12" t="s">
        <v>1623</v>
      </c>
      <c r="G602" s="27" t="s">
        <v>334</v>
      </c>
      <c r="H602" s="145" t="s">
        <v>1635</v>
      </c>
      <c r="I602" s="89" t="s">
        <v>1603</v>
      </c>
      <c r="J602" s="102">
        <v>197289.76751000001</v>
      </c>
      <c r="K602" s="16">
        <v>1197392.62366</v>
      </c>
      <c r="L602" s="16">
        <v>0</v>
      </c>
      <c r="M602" s="17"/>
      <c r="N602" s="103">
        <f t="shared" si="9"/>
        <v>0</v>
      </c>
      <c r="O602" s="18"/>
    </row>
    <row r="603" spans="1:15" x14ac:dyDescent="0.25">
      <c r="A603" s="94" t="s">
        <v>737</v>
      </c>
      <c r="B603" s="141" t="s">
        <v>1644</v>
      </c>
      <c r="C603" s="27" t="s">
        <v>333</v>
      </c>
      <c r="D603" s="12" t="s">
        <v>1651</v>
      </c>
      <c r="E603" s="27" t="s">
        <v>309</v>
      </c>
      <c r="F603" s="12" t="s">
        <v>1623</v>
      </c>
      <c r="G603" s="27" t="s">
        <v>334</v>
      </c>
      <c r="H603" s="145" t="s">
        <v>1636</v>
      </c>
      <c r="I603" s="89" t="s">
        <v>1603</v>
      </c>
      <c r="J603" s="102">
        <v>198182.27682999999</v>
      </c>
      <c r="K603" s="16">
        <v>1221497.40096</v>
      </c>
      <c r="L603" s="16">
        <v>0</v>
      </c>
      <c r="M603" s="17"/>
      <c r="N603" s="103">
        <f t="shared" si="9"/>
        <v>0</v>
      </c>
      <c r="O603" s="18"/>
    </row>
    <row r="604" spans="1:15" x14ac:dyDescent="0.25">
      <c r="A604" s="94" t="s">
        <v>120</v>
      </c>
      <c r="B604" s="141" t="s">
        <v>1644</v>
      </c>
      <c r="C604" s="27" t="s">
        <v>333</v>
      </c>
      <c r="D604" s="12" t="s">
        <v>1651</v>
      </c>
      <c r="E604" s="27" t="s">
        <v>309</v>
      </c>
      <c r="F604" s="12" t="s">
        <v>1623</v>
      </c>
      <c r="G604" s="27" t="s">
        <v>334</v>
      </c>
      <c r="H604" s="145" t="s">
        <v>1637</v>
      </c>
      <c r="I604" s="89" t="s">
        <v>1603</v>
      </c>
      <c r="J604" s="102">
        <v>201650.85630000001</v>
      </c>
      <c r="K604" s="16">
        <v>1169433.20505</v>
      </c>
      <c r="L604" s="16">
        <v>0</v>
      </c>
      <c r="M604" s="17"/>
      <c r="N604" s="103">
        <f t="shared" si="9"/>
        <v>0</v>
      </c>
      <c r="O604" s="18"/>
    </row>
    <row r="605" spans="1:15" x14ac:dyDescent="0.25">
      <c r="A605" s="94" t="s">
        <v>738</v>
      </c>
      <c r="B605" s="141" t="s">
        <v>1644</v>
      </c>
      <c r="C605" s="27" t="s">
        <v>333</v>
      </c>
      <c r="D605" s="12" t="s">
        <v>1651</v>
      </c>
      <c r="E605" s="27" t="s">
        <v>309</v>
      </c>
      <c r="F605" s="12" t="s">
        <v>1623</v>
      </c>
      <c r="G605" s="27" t="s">
        <v>334</v>
      </c>
      <c r="H605" s="145" t="s">
        <v>1638</v>
      </c>
      <c r="I605" s="89" t="s">
        <v>1603</v>
      </c>
      <c r="J605" s="102">
        <v>176696.69078999999</v>
      </c>
      <c r="K605" s="16">
        <v>1083455.20266</v>
      </c>
      <c r="L605" s="16">
        <v>0</v>
      </c>
      <c r="M605" s="17"/>
      <c r="N605" s="103">
        <f t="shared" si="9"/>
        <v>0</v>
      </c>
      <c r="O605" s="18"/>
    </row>
    <row r="606" spans="1:15" x14ac:dyDescent="0.25">
      <c r="A606" s="94" t="s">
        <v>121</v>
      </c>
      <c r="B606" s="141" t="s">
        <v>1644</v>
      </c>
      <c r="C606" s="27" t="s">
        <v>333</v>
      </c>
      <c r="D606" s="12" t="s">
        <v>1651</v>
      </c>
      <c r="E606" s="27" t="s">
        <v>309</v>
      </c>
      <c r="F606" s="12" t="s">
        <v>1623</v>
      </c>
      <c r="G606" s="27" t="s">
        <v>334</v>
      </c>
      <c r="H606" s="145" t="s">
        <v>1639</v>
      </c>
      <c r="I606" s="89" t="s">
        <v>1603</v>
      </c>
      <c r="J606" s="102">
        <v>195577.98147999999</v>
      </c>
      <c r="K606" s="16">
        <v>1216003.0899</v>
      </c>
      <c r="L606" s="16">
        <v>0</v>
      </c>
      <c r="M606" s="17"/>
      <c r="N606" s="103">
        <f t="shared" si="9"/>
        <v>0</v>
      </c>
      <c r="O606" s="18"/>
    </row>
    <row r="607" spans="1:15" x14ac:dyDescent="0.25">
      <c r="A607" s="94" t="s">
        <v>739</v>
      </c>
      <c r="B607" s="141" t="s">
        <v>1644</v>
      </c>
      <c r="C607" s="27" t="s">
        <v>333</v>
      </c>
      <c r="D607" s="12" t="s">
        <v>1651</v>
      </c>
      <c r="E607" s="27" t="s">
        <v>309</v>
      </c>
      <c r="F607" s="12" t="s">
        <v>1623</v>
      </c>
      <c r="G607" s="27" t="s">
        <v>334</v>
      </c>
      <c r="H607" s="145" t="s">
        <v>1640</v>
      </c>
      <c r="I607" s="89" t="s">
        <v>1603</v>
      </c>
      <c r="J607" s="102">
        <v>188717.06756</v>
      </c>
      <c r="K607" s="16">
        <v>1083324.4095000001</v>
      </c>
      <c r="L607" s="16">
        <v>0</v>
      </c>
      <c r="M607" s="17"/>
      <c r="N607" s="103">
        <f t="shared" si="9"/>
        <v>0</v>
      </c>
      <c r="O607" s="18"/>
    </row>
    <row r="608" spans="1:15" x14ac:dyDescent="0.25">
      <c r="A608" s="94" t="s">
        <v>122</v>
      </c>
      <c r="B608" s="141" t="s">
        <v>1644</v>
      </c>
      <c r="C608" s="27" t="s">
        <v>333</v>
      </c>
      <c r="D608" s="12" t="s">
        <v>1651</v>
      </c>
      <c r="E608" s="27" t="s">
        <v>309</v>
      </c>
      <c r="F608" s="12" t="s">
        <v>1624</v>
      </c>
      <c r="G608" s="27" t="s">
        <v>334</v>
      </c>
      <c r="H608" s="145" t="s">
        <v>1635</v>
      </c>
      <c r="I608" s="89" t="s">
        <v>1603</v>
      </c>
      <c r="J608" s="102">
        <v>170355.75503999999</v>
      </c>
      <c r="K608" s="16">
        <v>1064762.5867000001</v>
      </c>
      <c r="L608" s="16">
        <v>0</v>
      </c>
      <c r="M608" s="17"/>
      <c r="N608" s="103">
        <f t="shared" si="9"/>
        <v>0</v>
      </c>
      <c r="O608" s="18"/>
    </row>
    <row r="609" spans="1:15" x14ac:dyDescent="0.25">
      <c r="A609" s="94" t="s">
        <v>740</v>
      </c>
      <c r="B609" s="141" t="s">
        <v>1644</v>
      </c>
      <c r="C609" s="27" t="s">
        <v>333</v>
      </c>
      <c r="D609" s="12" t="s">
        <v>1651</v>
      </c>
      <c r="E609" s="27" t="s">
        <v>309</v>
      </c>
      <c r="F609" s="12" t="s">
        <v>1624</v>
      </c>
      <c r="G609" s="27" t="s">
        <v>334</v>
      </c>
      <c r="H609" s="145" t="s">
        <v>1636</v>
      </c>
      <c r="I609" s="89" t="s">
        <v>1603</v>
      </c>
      <c r="J609" s="102">
        <v>140987.17160999999</v>
      </c>
      <c r="K609" s="16">
        <v>1889687.2516300001</v>
      </c>
      <c r="L609" s="16">
        <v>0</v>
      </c>
      <c r="M609" s="17"/>
      <c r="N609" s="103">
        <f t="shared" si="9"/>
        <v>0</v>
      </c>
      <c r="O609" s="18"/>
    </row>
    <row r="610" spans="1:15" x14ac:dyDescent="0.25">
      <c r="A610" s="94" t="s">
        <v>123</v>
      </c>
      <c r="B610" s="141" t="s">
        <v>1644</v>
      </c>
      <c r="C610" s="27" t="s">
        <v>333</v>
      </c>
      <c r="D610" s="12" t="s">
        <v>1651</v>
      </c>
      <c r="E610" s="27" t="s">
        <v>309</v>
      </c>
      <c r="F610" s="12" t="s">
        <v>1624</v>
      </c>
      <c r="G610" s="27" t="s">
        <v>334</v>
      </c>
      <c r="H610" s="145" t="s">
        <v>1637</v>
      </c>
      <c r="I610" s="89" t="s">
        <v>1603</v>
      </c>
      <c r="J610" s="102">
        <v>171319.67144999999</v>
      </c>
      <c r="K610" s="16">
        <v>1037598.3097</v>
      </c>
      <c r="L610" s="16">
        <v>0</v>
      </c>
      <c r="M610" s="17"/>
      <c r="N610" s="103">
        <f t="shared" si="9"/>
        <v>0</v>
      </c>
      <c r="O610" s="18"/>
    </row>
    <row r="611" spans="1:15" x14ac:dyDescent="0.25">
      <c r="A611" s="94" t="s">
        <v>741</v>
      </c>
      <c r="B611" s="141" t="s">
        <v>1644</v>
      </c>
      <c r="C611" s="27" t="s">
        <v>333</v>
      </c>
      <c r="D611" s="12" t="s">
        <v>1651</v>
      </c>
      <c r="E611" s="27" t="s">
        <v>309</v>
      </c>
      <c r="F611" s="12" t="s">
        <v>1624</v>
      </c>
      <c r="G611" s="27" t="s">
        <v>334</v>
      </c>
      <c r="H611" s="145" t="s">
        <v>1638</v>
      </c>
      <c r="I611" s="89" t="s">
        <v>1603</v>
      </c>
      <c r="J611" s="102">
        <v>187055.65698</v>
      </c>
      <c r="K611" s="16">
        <v>1044446.04639</v>
      </c>
      <c r="L611" s="16">
        <v>0</v>
      </c>
      <c r="M611" s="17"/>
      <c r="N611" s="103">
        <f t="shared" si="9"/>
        <v>0</v>
      </c>
      <c r="O611" s="18"/>
    </row>
    <row r="612" spans="1:15" x14ac:dyDescent="0.25">
      <c r="A612" s="94" t="s">
        <v>124</v>
      </c>
      <c r="B612" s="141" t="s">
        <v>1644</v>
      </c>
      <c r="C612" s="27" t="s">
        <v>333</v>
      </c>
      <c r="D612" s="12" t="s">
        <v>1651</v>
      </c>
      <c r="E612" s="27" t="s">
        <v>309</v>
      </c>
      <c r="F612" s="12" t="s">
        <v>1624</v>
      </c>
      <c r="G612" s="27" t="s">
        <v>334</v>
      </c>
      <c r="H612" s="145" t="s">
        <v>1639</v>
      </c>
      <c r="I612" s="89" t="s">
        <v>1603</v>
      </c>
      <c r="J612" s="102">
        <v>171140.27699000001</v>
      </c>
      <c r="K612" s="16">
        <v>1038987.9715099999</v>
      </c>
      <c r="L612" s="16">
        <v>0</v>
      </c>
      <c r="M612" s="17"/>
      <c r="N612" s="103">
        <f t="shared" si="9"/>
        <v>0</v>
      </c>
      <c r="O612" s="18"/>
    </row>
    <row r="613" spans="1:15" x14ac:dyDescent="0.25">
      <c r="A613" s="94" t="s">
        <v>742</v>
      </c>
      <c r="B613" s="141" t="s">
        <v>1644</v>
      </c>
      <c r="C613" s="27" t="s">
        <v>333</v>
      </c>
      <c r="D613" s="12" t="s">
        <v>1651</v>
      </c>
      <c r="E613" s="27" t="s">
        <v>309</v>
      </c>
      <c r="F613" s="12" t="s">
        <v>1624</v>
      </c>
      <c r="G613" s="27" t="s">
        <v>334</v>
      </c>
      <c r="H613" s="145" t="s">
        <v>1640</v>
      </c>
      <c r="I613" s="89" t="s">
        <v>1603</v>
      </c>
      <c r="J613" s="102">
        <v>245818.84792999999</v>
      </c>
      <c r="K613" s="16">
        <v>52122.007160000001</v>
      </c>
      <c r="L613" s="16">
        <v>0</v>
      </c>
      <c r="M613" s="17"/>
      <c r="N613" s="103">
        <f t="shared" si="9"/>
        <v>0</v>
      </c>
      <c r="O613" s="18"/>
    </row>
    <row r="614" spans="1:15" x14ac:dyDescent="0.25">
      <c r="A614" s="94" t="s">
        <v>125</v>
      </c>
      <c r="B614" s="141" t="s">
        <v>1644</v>
      </c>
      <c r="C614" s="27" t="s">
        <v>333</v>
      </c>
      <c r="D614" s="12" t="s">
        <v>1651</v>
      </c>
      <c r="E614" s="27" t="s">
        <v>309</v>
      </c>
      <c r="F614" s="12" t="s">
        <v>1625</v>
      </c>
      <c r="G614" s="27" t="s">
        <v>334</v>
      </c>
      <c r="H614" s="145" t="s">
        <v>1635</v>
      </c>
      <c r="I614" s="89" t="s">
        <v>1603</v>
      </c>
      <c r="J614" s="102">
        <v>167987.61136000001</v>
      </c>
      <c r="K614" s="16">
        <v>1019408.74573</v>
      </c>
      <c r="L614" s="16">
        <v>0</v>
      </c>
      <c r="M614" s="17"/>
      <c r="N614" s="103">
        <f t="shared" si="9"/>
        <v>0</v>
      </c>
      <c r="O614" s="18"/>
    </row>
    <row r="615" spans="1:15" x14ac:dyDescent="0.25">
      <c r="A615" s="94" t="s">
        <v>743</v>
      </c>
      <c r="B615" s="141" t="s">
        <v>1644</v>
      </c>
      <c r="C615" s="27" t="s">
        <v>333</v>
      </c>
      <c r="D615" s="12" t="s">
        <v>1651</v>
      </c>
      <c r="E615" s="27" t="s">
        <v>309</v>
      </c>
      <c r="F615" s="12" t="s">
        <v>1625</v>
      </c>
      <c r="G615" s="27" t="s">
        <v>334</v>
      </c>
      <c r="H615" s="145" t="s">
        <v>1636</v>
      </c>
      <c r="I615" s="89" t="s">
        <v>1603</v>
      </c>
      <c r="J615" s="102">
        <v>165801.99397000001</v>
      </c>
      <c r="K615" s="16">
        <v>920520.41078999999</v>
      </c>
      <c r="L615" s="16">
        <v>66279.197069999995</v>
      </c>
      <c r="M615" s="17"/>
      <c r="N615" s="103">
        <f t="shared" si="9"/>
        <v>0.39974909518876151</v>
      </c>
      <c r="O615" s="18"/>
    </row>
    <row r="616" spans="1:15" x14ac:dyDescent="0.25">
      <c r="A616" s="94" t="s">
        <v>126</v>
      </c>
      <c r="B616" s="141" t="s">
        <v>1644</v>
      </c>
      <c r="C616" s="27" t="s">
        <v>333</v>
      </c>
      <c r="D616" s="12" t="s">
        <v>1651</v>
      </c>
      <c r="E616" s="27" t="s">
        <v>309</v>
      </c>
      <c r="F616" s="12" t="s">
        <v>1625</v>
      </c>
      <c r="G616" s="27" t="s">
        <v>334</v>
      </c>
      <c r="H616" s="145" t="s">
        <v>1637</v>
      </c>
      <c r="I616" s="89" t="s">
        <v>1603</v>
      </c>
      <c r="J616" s="102">
        <v>198729.96278999999</v>
      </c>
      <c r="K616" s="16">
        <v>974667.36340000003</v>
      </c>
      <c r="L616" s="16">
        <v>0</v>
      </c>
      <c r="M616" s="17"/>
      <c r="N616" s="103">
        <f t="shared" si="9"/>
        <v>0</v>
      </c>
      <c r="O616" s="18"/>
    </row>
    <row r="617" spans="1:15" x14ac:dyDescent="0.25">
      <c r="A617" s="94" t="s">
        <v>744</v>
      </c>
      <c r="B617" s="141" t="s">
        <v>1644</v>
      </c>
      <c r="C617" s="27" t="s">
        <v>333</v>
      </c>
      <c r="D617" s="12" t="s">
        <v>1651</v>
      </c>
      <c r="E617" s="27" t="s">
        <v>309</v>
      </c>
      <c r="F617" s="12" t="s">
        <v>1625</v>
      </c>
      <c r="G617" s="27" t="s">
        <v>334</v>
      </c>
      <c r="H617" s="145" t="s">
        <v>1638</v>
      </c>
      <c r="I617" s="89" t="s">
        <v>1603</v>
      </c>
      <c r="J617" s="102">
        <v>194236.18843000001</v>
      </c>
      <c r="K617" s="16">
        <v>1098998.7701000001</v>
      </c>
      <c r="L617" s="16">
        <v>0</v>
      </c>
      <c r="M617" s="17"/>
      <c r="N617" s="103">
        <f t="shared" si="9"/>
        <v>0</v>
      </c>
      <c r="O617" s="18"/>
    </row>
    <row r="618" spans="1:15" x14ac:dyDescent="0.25">
      <c r="A618" s="94" t="s">
        <v>127</v>
      </c>
      <c r="B618" s="141" t="s">
        <v>1644</v>
      </c>
      <c r="C618" s="27" t="s">
        <v>333</v>
      </c>
      <c r="D618" s="12" t="s">
        <v>1651</v>
      </c>
      <c r="E618" s="27" t="s">
        <v>309</v>
      </c>
      <c r="F618" s="12" t="s">
        <v>1625</v>
      </c>
      <c r="G618" s="27" t="s">
        <v>334</v>
      </c>
      <c r="H618" s="145" t="s">
        <v>1639</v>
      </c>
      <c r="I618" s="89" t="s">
        <v>1603</v>
      </c>
      <c r="J618" s="102">
        <v>195829.62805999999</v>
      </c>
      <c r="K618" s="16">
        <v>984764.84811000002</v>
      </c>
      <c r="L618" s="16">
        <v>0</v>
      </c>
      <c r="M618" s="17"/>
      <c r="N618" s="103">
        <f t="shared" si="9"/>
        <v>0</v>
      </c>
      <c r="O618" s="18"/>
    </row>
    <row r="619" spans="1:15" x14ac:dyDescent="0.25">
      <c r="A619" s="94" t="s">
        <v>745</v>
      </c>
      <c r="B619" s="141" t="s">
        <v>1644</v>
      </c>
      <c r="C619" s="27" t="s">
        <v>333</v>
      </c>
      <c r="D619" s="12" t="s">
        <v>1651</v>
      </c>
      <c r="E619" s="27" t="s">
        <v>309</v>
      </c>
      <c r="F619" s="12" t="s">
        <v>1625</v>
      </c>
      <c r="G619" s="27" t="s">
        <v>334</v>
      </c>
      <c r="H619" s="145" t="s">
        <v>1640</v>
      </c>
      <c r="I619" s="89" t="s">
        <v>1603</v>
      </c>
      <c r="J619" s="102">
        <v>179010.52489</v>
      </c>
      <c r="K619" s="16">
        <v>994393.25272999995</v>
      </c>
      <c r="L619" s="16">
        <v>0</v>
      </c>
      <c r="M619" s="17"/>
      <c r="N619" s="103">
        <f t="shared" si="9"/>
        <v>0</v>
      </c>
      <c r="O619" s="18"/>
    </row>
    <row r="620" spans="1:15" x14ac:dyDescent="0.25">
      <c r="A620" s="94" t="s">
        <v>746</v>
      </c>
      <c r="B620" s="141" t="s">
        <v>1644</v>
      </c>
      <c r="C620" s="27" t="s">
        <v>333</v>
      </c>
      <c r="D620" s="12" t="s">
        <v>1651</v>
      </c>
      <c r="E620" s="27" t="s">
        <v>309</v>
      </c>
      <c r="F620" s="12" t="s">
        <v>1626</v>
      </c>
      <c r="G620" s="27" t="s">
        <v>334</v>
      </c>
      <c r="H620" s="145" t="s">
        <v>1635</v>
      </c>
      <c r="I620" s="89" t="s">
        <v>1603</v>
      </c>
      <c r="J620" s="102">
        <v>172309.41610999999</v>
      </c>
      <c r="K620" s="16">
        <v>1013051.86257</v>
      </c>
      <c r="L620" s="16">
        <v>0</v>
      </c>
      <c r="M620" s="17"/>
      <c r="N620" s="103">
        <f t="shared" si="9"/>
        <v>0</v>
      </c>
      <c r="O620" s="18"/>
    </row>
    <row r="621" spans="1:15" x14ac:dyDescent="0.25">
      <c r="A621" s="94" t="s">
        <v>747</v>
      </c>
      <c r="B621" s="141" t="s">
        <v>1644</v>
      </c>
      <c r="C621" s="27" t="s">
        <v>333</v>
      </c>
      <c r="D621" s="12" t="s">
        <v>1651</v>
      </c>
      <c r="E621" s="27" t="s">
        <v>309</v>
      </c>
      <c r="F621" s="12" t="s">
        <v>1626</v>
      </c>
      <c r="G621" s="27" t="s">
        <v>334</v>
      </c>
      <c r="H621" s="145" t="s">
        <v>1636</v>
      </c>
      <c r="I621" s="89" t="s">
        <v>1603</v>
      </c>
      <c r="J621" s="102">
        <v>195060.45220999999</v>
      </c>
      <c r="K621" s="16">
        <v>1163910.40124</v>
      </c>
      <c r="L621" s="16">
        <v>0</v>
      </c>
      <c r="M621" s="17"/>
      <c r="N621" s="103">
        <f t="shared" si="9"/>
        <v>0</v>
      </c>
      <c r="O621" s="18"/>
    </row>
    <row r="622" spans="1:15" x14ac:dyDescent="0.25">
      <c r="A622" s="94" t="s">
        <v>748</v>
      </c>
      <c r="B622" s="141" t="s">
        <v>1644</v>
      </c>
      <c r="C622" s="27" t="s">
        <v>333</v>
      </c>
      <c r="D622" s="12" t="s">
        <v>1651</v>
      </c>
      <c r="E622" s="27" t="s">
        <v>309</v>
      </c>
      <c r="F622" s="12" t="s">
        <v>1626</v>
      </c>
      <c r="G622" s="27" t="s">
        <v>334</v>
      </c>
      <c r="H622" s="145" t="s">
        <v>1637</v>
      </c>
      <c r="I622" s="89" t="s">
        <v>1603</v>
      </c>
      <c r="J622" s="102">
        <v>193688.32565000001</v>
      </c>
      <c r="K622" s="16">
        <v>1058436.50981</v>
      </c>
      <c r="L622" s="16">
        <v>0</v>
      </c>
      <c r="M622" s="17"/>
      <c r="N622" s="103">
        <f t="shared" si="9"/>
        <v>0</v>
      </c>
      <c r="O622" s="18"/>
    </row>
    <row r="623" spans="1:15" x14ac:dyDescent="0.25">
      <c r="A623" s="94" t="s">
        <v>749</v>
      </c>
      <c r="B623" s="141" t="s">
        <v>1644</v>
      </c>
      <c r="C623" s="27" t="s">
        <v>333</v>
      </c>
      <c r="D623" s="12" t="s">
        <v>1651</v>
      </c>
      <c r="E623" s="27" t="s">
        <v>309</v>
      </c>
      <c r="F623" s="12" t="s">
        <v>1626</v>
      </c>
      <c r="G623" s="27" t="s">
        <v>334</v>
      </c>
      <c r="H623" s="145" t="s">
        <v>1638</v>
      </c>
      <c r="I623" s="89" t="s">
        <v>1603</v>
      </c>
      <c r="J623" s="102">
        <v>192489.20418</v>
      </c>
      <c r="K623" s="16">
        <v>1097356.53198</v>
      </c>
      <c r="L623" s="16">
        <v>0</v>
      </c>
      <c r="M623" s="17"/>
      <c r="N623" s="103">
        <f t="shared" si="9"/>
        <v>0</v>
      </c>
      <c r="O623" s="18"/>
    </row>
    <row r="624" spans="1:15" x14ac:dyDescent="0.25">
      <c r="A624" s="94" t="s">
        <v>750</v>
      </c>
      <c r="B624" s="141" t="s">
        <v>1644</v>
      </c>
      <c r="C624" s="27" t="s">
        <v>333</v>
      </c>
      <c r="D624" s="12" t="s">
        <v>1651</v>
      </c>
      <c r="E624" s="27" t="s">
        <v>309</v>
      </c>
      <c r="F624" s="12" t="s">
        <v>1626</v>
      </c>
      <c r="G624" s="27" t="s">
        <v>334</v>
      </c>
      <c r="H624" s="145" t="s">
        <v>1639</v>
      </c>
      <c r="I624" s="89" t="s">
        <v>1603</v>
      </c>
      <c r="J624" s="102">
        <v>197277.56075</v>
      </c>
      <c r="K624" s="16">
        <v>1090949.0432599999</v>
      </c>
      <c r="L624" s="16">
        <v>0</v>
      </c>
      <c r="M624" s="17"/>
      <c r="N624" s="103">
        <f t="shared" si="9"/>
        <v>0</v>
      </c>
      <c r="O624" s="18"/>
    </row>
    <row r="625" spans="1:15" x14ac:dyDescent="0.25">
      <c r="A625" s="94" t="s">
        <v>751</v>
      </c>
      <c r="B625" s="141" t="s">
        <v>1644</v>
      </c>
      <c r="C625" s="27" t="s">
        <v>333</v>
      </c>
      <c r="D625" s="12" t="s">
        <v>1651</v>
      </c>
      <c r="E625" s="27" t="s">
        <v>309</v>
      </c>
      <c r="F625" s="12" t="s">
        <v>1626</v>
      </c>
      <c r="G625" s="27" t="s">
        <v>334</v>
      </c>
      <c r="H625" s="145" t="s">
        <v>1640</v>
      </c>
      <c r="I625" s="89" t="s">
        <v>1603</v>
      </c>
      <c r="J625" s="102">
        <v>192353.32988</v>
      </c>
      <c r="K625" s="16">
        <v>1042218.34783</v>
      </c>
      <c r="L625" s="16">
        <v>39669.474329999997</v>
      </c>
      <c r="M625" s="17"/>
      <c r="N625" s="103">
        <f t="shared" si="9"/>
        <v>0.20623232441438821</v>
      </c>
      <c r="O625" s="18"/>
    </row>
    <row r="626" spans="1:15" x14ac:dyDescent="0.25">
      <c r="A626" s="94" t="s">
        <v>752</v>
      </c>
      <c r="B626" s="141" t="s">
        <v>1644</v>
      </c>
      <c r="C626" s="27" t="s">
        <v>333</v>
      </c>
      <c r="D626" s="12" t="s">
        <v>1651</v>
      </c>
      <c r="E626" s="27" t="s">
        <v>309</v>
      </c>
      <c r="F626" s="12" t="s">
        <v>1627</v>
      </c>
      <c r="G626" s="27" t="s">
        <v>334</v>
      </c>
      <c r="H626" s="145" t="s">
        <v>1635</v>
      </c>
      <c r="I626" s="89" t="s">
        <v>1603</v>
      </c>
      <c r="J626" s="102">
        <v>189645.75188</v>
      </c>
      <c r="K626" s="16">
        <v>1135621.16661</v>
      </c>
      <c r="L626" s="16">
        <v>0</v>
      </c>
      <c r="M626" s="17"/>
      <c r="N626" s="103">
        <f t="shared" si="9"/>
        <v>0</v>
      </c>
      <c r="O626" s="18"/>
    </row>
    <row r="627" spans="1:15" x14ac:dyDescent="0.25">
      <c r="A627" s="94" t="s">
        <v>753</v>
      </c>
      <c r="B627" s="141" t="s">
        <v>1644</v>
      </c>
      <c r="C627" s="27" t="s">
        <v>333</v>
      </c>
      <c r="D627" s="12" t="s">
        <v>1651</v>
      </c>
      <c r="E627" s="27" t="s">
        <v>309</v>
      </c>
      <c r="F627" s="12" t="s">
        <v>1627</v>
      </c>
      <c r="G627" s="27" t="s">
        <v>334</v>
      </c>
      <c r="H627" s="145" t="s">
        <v>1636</v>
      </c>
      <c r="I627" s="89" t="s">
        <v>1603</v>
      </c>
      <c r="J627" s="102">
        <v>170294.84447000001</v>
      </c>
      <c r="K627" s="16">
        <v>1021484.4151099999</v>
      </c>
      <c r="L627" s="16">
        <v>0</v>
      </c>
      <c r="M627" s="17"/>
      <c r="N627" s="103">
        <f t="shared" si="9"/>
        <v>0</v>
      </c>
      <c r="O627" s="18"/>
    </row>
    <row r="628" spans="1:15" x14ac:dyDescent="0.25">
      <c r="A628" s="94" t="s">
        <v>754</v>
      </c>
      <c r="B628" s="141" t="s">
        <v>1644</v>
      </c>
      <c r="C628" s="27" t="s">
        <v>333</v>
      </c>
      <c r="D628" s="12" t="s">
        <v>1651</v>
      </c>
      <c r="E628" s="27" t="s">
        <v>309</v>
      </c>
      <c r="F628" s="12" t="s">
        <v>1627</v>
      </c>
      <c r="G628" s="27" t="s">
        <v>334</v>
      </c>
      <c r="H628" s="145" t="s">
        <v>1637</v>
      </c>
      <c r="I628" s="89" t="s">
        <v>1603</v>
      </c>
      <c r="J628" s="102">
        <v>175733.55502</v>
      </c>
      <c r="K628" s="16">
        <v>1011141.2728799999</v>
      </c>
      <c r="L628" s="16">
        <v>0</v>
      </c>
      <c r="M628" s="17"/>
      <c r="N628" s="103">
        <f t="shared" si="9"/>
        <v>0</v>
      </c>
      <c r="O628" s="18"/>
    </row>
    <row r="629" spans="1:15" x14ac:dyDescent="0.25">
      <c r="A629" s="94" t="s">
        <v>755</v>
      </c>
      <c r="B629" s="141" t="s">
        <v>1644</v>
      </c>
      <c r="C629" s="27" t="s">
        <v>333</v>
      </c>
      <c r="D629" s="12" t="s">
        <v>1651</v>
      </c>
      <c r="E629" s="27" t="s">
        <v>309</v>
      </c>
      <c r="F629" s="12" t="s">
        <v>1627</v>
      </c>
      <c r="G629" s="27" t="s">
        <v>334</v>
      </c>
      <c r="H629" s="145" t="s">
        <v>1638</v>
      </c>
      <c r="I629" s="89" t="s">
        <v>1603</v>
      </c>
      <c r="J629" s="102">
        <v>195016.89142</v>
      </c>
      <c r="K629" s="16">
        <v>1074912.2666499999</v>
      </c>
      <c r="L629" s="16">
        <v>0</v>
      </c>
      <c r="M629" s="17"/>
      <c r="N629" s="103">
        <f t="shared" si="9"/>
        <v>0</v>
      </c>
      <c r="O629" s="18"/>
    </row>
    <row r="630" spans="1:15" x14ac:dyDescent="0.25">
      <c r="A630" s="94" t="s">
        <v>756</v>
      </c>
      <c r="B630" s="141" t="s">
        <v>1644</v>
      </c>
      <c r="C630" s="27" t="s">
        <v>333</v>
      </c>
      <c r="D630" s="12" t="s">
        <v>1651</v>
      </c>
      <c r="E630" s="27" t="s">
        <v>309</v>
      </c>
      <c r="F630" s="12" t="s">
        <v>1627</v>
      </c>
      <c r="G630" s="27" t="s">
        <v>334</v>
      </c>
      <c r="H630" s="145" t="s">
        <v>1639</v>
      </c>
      <c r="I630" s="89" t="s">
        <v>1603</v>
      </c>
      <c r="J630" s="102">
        <v>169543.65917999999</v>
      </c>
      <c r="K630" s="16">
        <v>1004775.9098800001</v>
      </c>
      <c r="L630" s="16">
        <v>38857.677479999998</v>
      </c>
      <c r="M630" s="17"/>
      <c r="N630" s="103">
        <f t="shared" si="9"/>
        <v>0.22918980083322277</v>
      </c>
      <c r="O630" s="18"/>
    </row>
    <row r="631" spans="1:15" x14ac:dyDescent="0.25">
      <c r="A631" s="94" t="s">
        <v>757</v>
      </c>
      <c r="B631" s="141" t="s">
        <v>1644</v>
      </c>
      <c r="C631" s="27" t="s">
        <v>333</v>
      </c>
      <c r="D631" s="12" t="s">
        <v>1651</v>
      </c>
      <c r="E631" s="27" t="s">
        <v>309</v>
      </c>
      <c r="F631" s="12" t="s">
        <v>1627</v>
      </c>
      <c r="G631" s="27" t="s">
        <v>334</v>
      </c>
      <c r="H631" s="145" t="s">
        <v>1640</v>
      </c>
      <c r="I631" s="89" t="s">
        <v>1603</v>
      </c>
      <c r="J631" s="102">
        <v>185575.78886999999</v>
      </c>
      <c r="K631" s="16">
        <v>893423.49554000003</v>
      </c>
      <c r="L631" s="16">
        <v>233716.98712000001</v>
      </c>
      <c r="M631" s="17"/>
      <c r="N631" s="103">
        <f t="shared" si="9"/>
        <v>1.2594152962686529</v>
      </c>
      <c r="O631" s="18"/>
    </row>
    <row r="632" spans="1:15" x14ac:dyDescent="0.25">
      <c r="A632" s="94" t="s">
        <v>758</v>
      </c>
      <c r="B632" s="141" t="s">
        <v>1644</v>
      </c>
      <c r="C632" s="27" t="s">
        <v>333</v>
      </c>
      <c r="D632" s="12" t="s">
        <v>1651</v>
      </c>
      <c r="E632" s="27" t="s">
        <v>309</v>
      </c>
      <c r="F632" s="12" t="s">
        <v>1628</v>
      </c>
      <c r="G632" s="27" t="s">
        <v>334</v>
      </c>
      <c r="H632" s="145" t="s">
        <v>1635</v>
      </c>
      <c r="I632" s="89" t="s">
        <v>1603</v>
      </c>
      <c r="J632" s="102">
        <v>171571.40896</v>
      </c>
      <c r="K632" s="16">
        <v>988491.82695000002</v>
      </c>
      <c r="L632" s="16">
        <v>0</v>
      </c>
      <c r="M632" s="17"/>
      <c r="N632" s="103">
        <f t="shared" si="9"/>
        <v>0</v>
      </c>
      <c r="O632" s="18"/>
    </row>
    <row r="633" spans="1:15" x14ac:dyDescent="0.25">
      <c r="A633" s="94" t="s">
        <v>759</v>
      </c>
      <c r="B633" s="141" t="s">
        <v>1644</v>
      </c>
      <c r="C633" s="27" t="s">
        <v>333</v>
      </c>
      <c r="D633" s="12" t="s">
        <v>1651</v>
      </c>
      <c r="E633" s="27" t="s">
        <v>309</v>
      </c>
      <c r="F633" s="12" t="s">
        <v>1628</v>
      </c>
      <c r="G633" s="27" t="s">
        <v>334</v>
      </c>
      <c r="H633" s="145" t="s">
        <v>1636</v>
      </c>
      <c r="I633" s="89" t="s">
        <v>1603</v>
      </c>
      <c r="J633" s="102">
        <v>172086.17749999999</v>
      </c>
      <c r="K633" s="16">
        <v>980881.31405000004</v>
      </c>
      <c r="L633" s="16">
        <v>0</v>
      </c>
      <c r="M633" s="17"/>
      <c r="N633" s="103">
        <f t="shared" si="9"/>
        <v>0</v>
      </c>
      <c r="O633" s="18"/>
    </row>
    <row r="634" spans="1:15" x14ac:dyDescent="0.25">
      <c r="A634" s="94" t="s">
        <v>760</v>
      </c>
      <c r="B634" s="141" t="s">
        <v>1644</v>
      </c>
      <c r="C634" s="27" t="s">
        <v>333</v>
      </c>
      <c r="D634" s="12" t="s">
        <v>1651</v>
      </c>
      <c r="E634" s="27" t="s">
        <v>309</v>
      </c>
      <c r="F634" s="12" t="s">
        <v>1628</v>
      </c>
      <c r="G634" s="27" t="s">
        <v>334</v>
      </c>
      <c r="H634" s="145" t="s">
        <v>1637</v>
      </c>
      <c r="I634" s="89" t="s">
        <v>1603</v>
      </c>
      <c r="J634" s="102">
        <v>187961.47745999999</v>
      </c>
      <c r="K634" s="16">
        <v>1061449.8697599999</v>
      </c>
      <c r="L634" s="16">
        <v>0</v>
      </c>
      <c r="M634" s="17"/>
      <c r="N634" s="103">
        <f t="shared" si="9"/>
        <v>0</v>
      </c>
      <c r="O634" s="18"/>
    </row>
    <row r="635" spans="1:15" x14ac:dyDescent="0.25">
      <c r="A635" s="94" t="s">
        <v>761</v>
      </c>
      <c r="B635" s="141" t="s">
        <v>1644</v>
      </c>
      <c r="C635" s="27" t="s">
        <v>333</v>
      </c>
      <c r="D635" s="12" t="s">
        <v>1651</v>
      </c>
      <c r="E635" s="27" t="s">
        <v>309</v>
      </c>
      <c r="F635" s="12" t="s">
        <v>1628</v>
      </c>
      <c r="G635" s="27" t="s">
        <v>334</v>
      </c>
      <c r="H635" s="145" t="s">
        <v>1638</v>
      </c>
      <c r="I635" s="89" t="s">
        <v>1603</v>
      </c>
      <c r="J635" s="102">
        <v>156947.47735999999</v>
      </c>
      <c r="K635" s="16">
        <v>934967.81532000005</v>
      </c>
      <c r="L635" s="16">
        <v>0</v>
      </c>
      <c r="M635" s="17"/>
      <c r="N635" s="103">
        <f t="shared" si="9"/>
        <v>0</v>
      </c>
      <c r="O635" s="18"/>
    </row>
    <row r="636" spans="1:15" x14ac:dyDescent="0.25">
      <c r="A636" s="94" t="s">
        <v>256</v>
      </c>
      <c r="B636" s="141" t="s">
        <v>1644</v>
      </c>
      <c r="C636" s="27" t="s">
        <v>333</v>
      </c>
      <c r="D636" s="12" t="s">
        <v>1651</v>
      </c>
      <c r="E636" s="27" t="s">
        <v>309</v>
      </c>
      <c r="F636" s="12" t="s">
        <v>1628</v>
      </c>
      <c r="G636" s="27" t="s">
        <v>334</v>
      </c>
      <c r="H636" s="145" t="s">
        <v>1639</v>
      </c>
      <c r="I636" s="89" t="s">
        <v>1603</v>
      </c>
      <c r="J636" s="102">
        <v>185083.05395999999</v>
      </c>
      <c r="K636" s="16">
        <v>1058308.01492</v>
      </c>
      <c r="L636" s="16">
        <v>0</v>
      </c>
      <c r="M636" s="17"/>
      <c r="N636" s="103">
        <f t="shared" si="9"/>
        <v>0</v>
      </c>
      <c r="O636" s="18"/>
    </row>
    <row r="637" spans="1:15" x14ac:dyDescent="0.25">
      <c r="A637" s="94" t="s">
        <v>762</v>
      </c>
      <c r="B637" s="141" t="s">
        <v>1644</v>
      </c>
      <c r="C637" s="27" t="s">
        <v>333</v>
      </c>
      <c r="D637" s="12" t="s">
        <v>1651</v>
      </c>
      <c r="E637" s="27" t="s">
        <v>309</v>
      </c>
      <c r="F637" s="12" t="s">
        <v>1628</v>
      </c>
      <c r="G637" s="27" t="s">
        <v>334</v>
      </c>
      <c r="H637" s="145" t="s">
        <v>1640</v>
      </c>
      <c r="I637" s="89" t="s">
        <v>1603</v>
      </c>
      <c r="J637" s="102">
        <v>209304.29592</v>
      </c>
      <c r="K637" s="16">
        <v>1055839.0105000001</v>
      </c>
      <c r="L637" s="16">
        <v>0</v>
      </c>
      <c r="M637" s="17"/>
      <c r="N637" s="103">
        <f t="shared" si="9"/>
        <v>0</v>
      </c>
      <c r="O637" s="18"/>
    </row>
    <row r="638" spans="1:15" x14ac:dyDescent="0.25">
      <c r="A638" s="94" t="s">
        <v>257</v>
      </c>
      <c r="B638" s="141" t="s">
        <v>1644</v>
      </c>
      <c r="C638" s="27" t="s">
        <v>333</v>
      </c>
      <c r="D638" s="12" t="s">
        <v>1651</v>
      </c>
      <c r="E638" s="27" t="s">
        <v>309</v>
      </c>
      <c r="F638" s="12" t="s">
        <v>1629</v>
      </c>
      <c r="G638" s="27" t="s">
        <v>334</v>
      </c>
      <c r="H638" s="145" t="s">
        <v>1635</v>
      </c>
      <c r="I638" s="89" t="s">
        <v>1603</v>
      </c>
      <c r="J638" s="102">
        <v>548741.33207999996</v>
      </c>
      <c r="K638" s="16">
        <v>1018739.83216</v>
      </c>
      <c r="L638" s="16">
        <v>0</v>
      </c>
      <c r="M638" s="17"/>
      <c r="N638" s="103">
        <f t="shared" si="9"/>
        <v>0</v>
      </c>
      <c r="O638" s="18"/>
    </row>
    <row r="639" spans="1:15" x14ac:dyDescent="0.25">
      <c r="A639" s="94" t="s">
        <v>763</v>
      </c>
      <c r="B639" s="141" t="s">
        <v>1644</v>
      </c>
      <c r="C639" s="27" t="s">
        <v>333</v>
      </c>
      <c r="D639" s="12" t="s">
        <v>1651</v>
      </c>
      <c r="E639" s="27" t="s">
        <v>309</v>
      </c>
      <c r="F639" s="12" t="s">
        <v>1629</v>
      </c>
      <c r="G639" s="27" t="s">
        <v>334</v>
      </c>
      <c r="H639" s="145" t="s">
        <v>1636</v>
      </c>
      <c r="I639" s="89" t="s">
        <v>1603</v>
      </c>
      <c r="J639" s="102">
        <v>527144.08082999999</v>
      </c>
      <c r="K639" s="16">
        <v>979346.87642999995</v>
      </c>
      <c r="L639" s="16">
        <v>0</v>
      </c>
      <c r="M639" s="17"/>
      <c r="N639" s="103">
        <f t="shared" si="9"/>
        <v>0</v>
      </c>
      <c r="O639" s="18"/>
    </row>
    <row r="640" spans="1:15" x14ac:dyDescent="0.25">
      <c r="A640" s="94" t="s">
        <v>258</v>
      </c>
      <c r="B640" s="141" t="s">
        <v>1644</v>
      </c>
      <c r="C640" s="27" t="s">
        <v>333</v>
      </c>
      <c r="D640" s="12" t="s">
        <v>1651</v>
      </c>
      <c r="E640" s="27" t="s">
        <v>309</v>
      </c>
      <c r="F640" s="12" t="s">
        <v>1629</v>
      </c>
      <c r="G640" s="27" t="s">
        <v>334</v>
      </c>
      <c r="H640" s="145" t="s">
        <v>1637</v>
      </c>
      <c r="I640" s="89" t="s">
        <v>1603</v>
      </c>
      <c r="J640" s="102">
        <v>506794.11398999998</v>
      </c>
      <c r="K640" s="16">
        <v>983611.39905999997</v>
      </c>
      <c r="L640" s="16">
        <v>0</v>
      </c>
      <c r="M640" s="17"/>
      <c r="N640" s="103">
        <f t="shared" si="9"/>
        <v>0</v>
      </c>
      <c r="O640" s="18"/>
    </row>
    <row r="641" spans="1:15" x14ac:dyDescent="0.25">
      <c r="A641" s="94" t="s">
        <v>764</v>
      </c>
      <c r="B641" s="141" t="s">
        <v>1644</v>
      </c>
      <c r="C641" s="27" t="s">
        <v>333</v>
      </c>
      <c r="D641" s="12" t="s">
        <v>1651</v>
      </c>
      <c r="E641" s="27" t="s">
        <v>309</v>
      </c>
      <c r="F641" s="12" t="s">
        <v>1629</v>
      </c>
      <c r="G641" s="27" t="s">
        <v>334</v>
      </c>
      <c r="H641" s="145" t="s">
        <v>1638</v>
      </c>
      <c r="I641" s="89" t="s">
        <v>1603</v>
      </c>
      <c r="J641" s="102">
        <v>489485.83017999999</v>
      </c>
      <c r="K641" s="16">
        <v>950849.52859999996</v>
      </c>
      <c r="L641" s="16">
        <v>0</v>
      </c>
      <c r="M641" s="17"/>
      <c r="N641" s="103">
        <f t="shared" si="9"/>
        <v>0</v>
      </c>
      <c r="O641" s="18"/>
    </row>
    <row r="642" spans="1:15" x14ac:dyDescent="0.25">
      <c r="A642" s="94" t="s">
        <v>259</v>
      </c>
      <c r="B642" s="141" t="s">
        <v>1644</v>
      </c>
      <c r="C642" s="27" t="s">
        <v>333</v>
      </c>
      <c r="D642" s="12" t="s">
        <v>1651</v>
      </c>
      <c r="E642" s="27" t="s">
        <v>309</v>
      </c>
      <c r="F642" s="12" t="s">
        <v>1629</v>
      </c>
      <c r="G642" s="27" t="s">
        <v>334</v>
      </c>
      <c r="H642" s="145" t="s">
        <v>1639</v>
      </c>
      <c r="I642" s="89" t="s">
        <v>1603</v>
      </c>
      <c r="J642" s="102">
        <v>509882.52993999998</v>
      </c>
      <c r="K642" s="16">
        <v>1128218.6303900001</v>
      </c>
      <c r="L642" s="16">
        <v>0</v>
      </c>
      <c r="M642" s="17"/>
      <c r="N642" s="103">
        <f t="shared" ref="N642:N705" si="10">L642/J642</f>
        <v>0</v>
      </c>
      <c r="O642" s="18"/>
    </row>
    <row r="643" spans="1:15" x14ac:dyDescent="0.25">
      <c r="A643" s="94" t="s">
        <v>765</v>
      </c>
      <c r="B643" s="141" t="s">
        <v>1644</v>
      </c>
      <c r="C643" s="27" t="s">
        <v>333</v>
      </c>
      <c r="D643" s="12" t="s">
        <v>1651</v>
      </c>
      <c r="E643" s="27" t="s">
        <v>309</v>
      </c>
      <c r="F643" s="12" t="s">
        <v>1629</v>
      </c>
      <c r="G643" s="27" t="s">
        <v>334</v>
      </c>
      <c r="H643" s="145" t="s">
        <v>1640</v>
      </c>
      <c r="I643" s="89" t="s">
        <v>1603</v>
      </c>
      <c r="J643" s="102">
        <v>657942.77940999996</v>
      </c>
      <c r="K643" s="16">
        <v>1019832.30716</v>
      </c>
      <c r="L643" s="16">
        <v>0</v>
      </c>
      <c r="M643" s="17"/>
      <c r="N643" s="103">
        <f t="shared" si="10"/>
        <v>0</v>
      </c>
      <c r="O643" s="18"/>
    </row>
    <row r="644" spans="1:15" x14ac:dyDescent="0.25">
      <c r="A644" s="94" t="s">
        <v>260</v>
      </c>
      <c r="B644" s="141" t="s">
        <v>1644</v>
      </c>
      <c r="C644" s="27" t="s">
        <v>333</v>
      </c>
      <c r="D644" s="12" t="s">
        <v>1651</v>
      </c>
      <c r="E644" s="27" t="s">
        <v>309</v>
      </c>
      <c r="F644" s="12" t="s">
        <v>1630</v>
      </c>
      <c r="G644" s="27" t="s">
        <v>334</v>
      </c>
      <c r="H644" s="145" t="s">
        <v>1635</v>
      </c>
      <c r="I644" s="89" t="s">
        <v>1603</v>
      </c>
      <c r="J644" s="102">
        <v>199957.68629000001</v>
      </c>
      <c r="K644" s="16">
        <v>852350.33973999997</v>
      </c>
      <c r="L644" s="16">
        <v>0</v>
      </c>
      <c r="M644" s="17"/>
      <c r="N644" s="103">
        <f t="shared" si="10"/>
        <v>0</v>
      </c>
      <c r="O644" s="18"/>
    </row>
    <row r="645" spans="1:15" x14ac:dyDescent="0.25">
      <c r="A645" s="94" t="s">
        <v>766</v>
      </c>
      <c r="B645" s="141" t="s">
        <v>1644</v>
      </c>
      <c r="C645" s="27" t="s">
        <v>333</v>
      </c>
      <c r="D645" s="12" t="s">
        <v>1651</v>
      </c>
      <c r="E645" s="27" t="s">
        <v>309</v>
      </c>
      <c r="F645" s="12" t="s">
        <v>1630</v>
      </c>
      <c r="G645" s="27" t="s">
        <v>334</v>
      </c>
      <c r="H645" s="145" t="s">
        <v>1636</v>
      </c>
      <c r="I645" s="89" t="s">
        <v>1603</v>
      </c>
      <c r="J645" s="102">
        <v>198749.71575</v>
      </c>
      <c r="K645" s="16">
        <v>867639.26008000004</v>
      </c>
      <c r="L645" s="16">
        <v>238271.42134999999</v>
      </c>
      <c r="M645" s="17"/>
      <c r="N645" s="103">
        <f t="shared" si="10"/>
        <v>1.1988516333261723</v>
      </c>
      <c r="O645" s="18"/>
    </row>
    <row r="646" spans="1:15" x14ac:dyDescent="0.25">
      <c r="A646" s="94" t="s">
        <v>261</v>
      </c>
      <c r="B646" s="141" t="s">
        <v>1644</v>
      </c>
      <c r="C646" s="27" t="s">
        <v>333</v>
      </c>
      <c r="D646" s="12" t="s">
        <v>1651</v>
      </c>
      <c r="E646" s="27" t="s">
        <v>309</v>
      </c>
      <c r="F646" s="12" t="s">
        <v>1630</v>
      </c>
      <c r="G646" s="27" t="s">
        <v>334</v>
      </c>
      <c r="H646" s="145" t="s">
        <v>1637</v>
      </c>
      <c r="I646" s="89" t="s">
        <v>1603</v>
      </c>
      <c r="J646" s="102">
        <v>204929.48251999999</v>
      </c>
      <c r="K646" s="16">
        <v>710494.08912999998</v>
      </c>
      <c r="L646" s="16">
        <v>255265.35729000001</v>
      </c>
      <c r="M646" s="17"/>
      <c r="N646" s="103">
        <f t="shared" si="10"/>
        <v>1.2456253446357457</v>
      </c>
      <c r="O646" s="18"/>
    </row>
    <row r="647" spans="1:15" x14ac:dyDescent="0.25">
      <c r="A647" s="94" t="s">
        <v>767</v>
      </c>
      <c r="B647" s="141" t="s">
        <v>1644</v>
      </c>
      <c r="C647" s="27" t="s">
        <v>333</v>
      </c>
      <c r="D647" s="12" t="s">
        <v>1651</v>
      </c>
      <c r="E647" s="27" t="s">
        <v>309</v>
      </c>
      <c r="F647" s="12" t="s">
        <v>1630</v>
      </c>
      <c r="G647" s="27" t="s">
        <v>334</v>
      </c>
      <c r="H647" s="145" t="s">
        <v>1638</v>
      </c>
      <c r="I647" s="89" t="s">
        <v>1603</v>
      </c>
      <c r="J647" s="102">
        <v>203453.19114000001</v>
      </c>
      <c r="K647" s="16">
        <v>1005926.78572</v>
      </c>
      <c r="L647" s="16">
        <v>162097.03646</v>
      </c>
      <c r="M647" s="17"/>
      <c r="N647" s="103">
        <f t="shared" si="10"/>
        <v>0.79672889646866218</v>
      </c>
      <c r="O647" s="18"/>
    </row>
    <row r="648" spans="1:15" x14ac:dyDescent="0.25">
      <c r="A648" s="94" t="s">
        <v>262</v>
      </c>
      <c r="B648" s="141" t="s">
        <v>1644</v>
      </c>
      <c r="C648" s="27" t="s">
        <v>333</v>
      </c>
      <c r="D648" s="12" t="s">
        <v>1651</v>
      </c>
      <c r="E648" s="27" t="s">
        <v>309</v>
      </c>
      <c r="F648" s="12" t="s">
        <v>1630</v>
      </c>
      <c r="G648" s="27" t="s">
        <v>334</v>
      </c>
      <c r="H648" s="145" t="s">
        <v>1639</v>
      </c>
      <c r="I648" s="89" t="s">
        <v>1603</v>
      </c>
      <c r="J648" s="102">
        <v>199762.87955000001</v>
      </c>
      <c r="K648" s="16">
        <v>798184.13242000004</v>
      </c>
      <c r="L648" s="16">
        <v>435855.19430999999</v>
      </c>
      <c r="M648" s="17"/>
      <c r="N648" s="103">
        <f t="shared" si="10"/>
        <v>2.1818627929865562</v>
      </c>
      <c r="O648" s="18"/>
    </row>
    <row r="649" spans="1:15" x14ac:dyDescent="0.25">
      <c r="A649" s="94" t="s">
        <v>768</v>
      </c>
      <c r="B649" s="141" t="s">
        <v>1644</v>
      </c>
      <c r="C649" s="27" t="s">
        <v>333</v>
      </c>
      <c r="D649" s="12" t="s">
        <v>1651</v>
      </c>
      <c r="E649" s="27" t="s">
        <v>309</v>
      </c>
      <c r="F649" s="12" t="s">
        <v>1630</v>
      </c>
      <c r="G649" s="27" t="s">
        <v>334</v>
      </c>
      <c r="H649" s="145" t="s">
        <v>1640</v>
      </c>
      <c r="I649" s="89" t="s">
        <v>1603</v>
      </c>
      <c r="J649" s="102">
        <v>171908.47727999999</v>
      </c>
      <c r="K649" s="16">
        <v>693155.12279000005</v>
      </c>
      <c r="L649" s="16">
        <v>297772.27445999999</v>
      </c>
      <c r="M649" s="17"/>
      <c r="N649" s="103">
        <f t="shared" si="10"/>
        <v>1.7321558492720308</v>
      </c>
      <c r="O649" s="18"/>
    </row>
    <row r="650" spans="1:15" x14ac:dyDescent="0.25">
      <c r="A650" s="94" t="s">
        <v>263</v>
      </c>
      <c r="B650" s="141" t="s">
        <v>1644</v>
      </c>
      <c r="C650" s="27" t="s">
        <v>333</v>
      </c>
      <c r="D650" s="12" t="s">
        <v>1651</v>
      </c>
      <c r="E650" s="27" t="s">
        <v>309</v>
      </c>
      <c r="F650" s="12" t="s">
        <v>1631</v>
      </c>
      <c r="G650" s="27" t="s">
        <v>334</v>
      </c>
      <c r="H650" s="145" t="s">
        <v>1635</v>
      </c>
      <c r="I650" s="89" t="s">
        <v>1603</v>
      </c>
      <c r="J650" s="102">
        <v>188987.98405999999</v>
      </c>
      <c r="K650" s="16">
        <v>399238.10502000002</v>
      </c>
      <c r="L650" s="16">
        <v>1308564.3366700001</v>
      </c>
      <c r="M650" s="17"/>
      <c r="N650" s="103">
        <f t="shared" si="10"/>
        <v>6.9240610358304924</v>
      </c>
      <c r="O650" s="18"/>
    </row>
    <row r="651" spans="1:15" x14ac:dyDescent="0.25">
      <c r="A651" s="94" t="s">
        <v>769</v>
      </c>
      <c r="B651" s="141" t="s">
        <v>1644</v>
      </c>
      <c r="C651" s="27" t="s">
        <v>333</v>
      </c>
      <c r="D651" s="12" t="s">
        <v>1651</v>
      </c>
      <c r="E651" s="27" t="s">
        <v>309</v>
      </c>
      <c r="F651" s="12" t="s">
        <v>1631</v>
      </c>
      <c r="G651" s="27" t="s">
        <v>334</v>
      </c>
      <c r="H651" s="145" t="s">
        <v>1636</v>
      </c>
      <c r="I651" s="89" t="s">
        <v>1603</v>
      </c>
      <c r="J651" s="102">
        <v>192487.33214000001</v>
      </c>
      <c r="K651" s="16">
        <v>105215.59050999999</v>
      </c>
      <c r="L651" s="16">
        <v>1937712.5780499999</v>
      </c>
      <c r="M651" s="17"/>
      <c r="N651" s="103">
        <f t="shared" si="10"/>
        <v>10.06670182659429</v>
      </c>
      <c r="O651" s="18"/>
    </row>
    <row r="652" spans="1:15" x14ac:dyDescent="0.25">
      <c r="A652" s="94" t="s">
        <v>264</v>
      </c>
      <c r="B652" s="141" t="s">
        <v>1644</v>
      </c>
      <c r="C652" s="27" t="s">
        <v>333</v>
      </c>
      <c r="D652" s="12" t="s">
        <v>1651</v>
      </c>
      <c r="E652" s="27" t="s">
        <v>309</v>
      </c>
      <c r="F652" s="12" t="s">
        <v>1631</v>
      </c>
      <c r="G652" s="27" t="s">
        <v>334</v>
      </c>
      <c r="H652" s="145" t="s">
        <v>1637</v>
      </c>
      <c r="I652" s="89" t="s">
        <v>1603</v>
      </c>
      <c r="J652" s="102">
        <v>174898.19216000001</v>
      </c>
      <c r="K652" s="16">
        <v>481815.81305</v>
      </c>
      <c r="L652" s="16">
        <v>1294547.6227899999</v>
      </c>
      <c r="M652" s="17"/>
      <c r="N652" s="103">
        <f t="shared" si="10"/>
        <v>7.4017210058164844</v>
      </c>
      <c r="O652" s="18"/>
    </row>
    <row r="653" spans="1:15" x14ac:dyDescent="0.25">
      <c r="A653" s="94" t="s">
        <v>770</v>
      </c>
      <c r="B653" s="141" t="s">
        <v>1644</v>
      </c>
      <c r="C653" s="27" t="s">
        <v>333</v>
      </c>
      <c r="D653" s="12" t="s">
        <v>1651</v>
      </c>
      <c r="E653" s="27" t="s">
        <v>309</v>
      </c>
      <c r="F653" s="12" t="s">
        <v>1631</v>
      </c>
      <c r="G653" s="27" t="s">
        <v>334</v>
      </c>
      <c r="H653" s="145" t="s">
        <v>1638</v>
      </c>
      <c r="I653" s="89" t="s">
        <v>1603</v>
      </c>
      <c r="J653" s="102">
        <v>202246.17929</v>
      </c>
      <c r="K653" s="16">
        <v>877183.59228999994</v>
      </c>
      <c r="L653" s="16">
        <v>132393.79912000001</v>
      </c>
      <c r="M653" s="17"/>
      <c r="N653" s="103">
        <f t="shared" si="10"/>
        <v>0.6546170591937911</v>
      </c>
      <c r="O653" s="18"/>
    </row>
    <row r="654" spans="1:15" x14ac:dyDescent="0.25">
      <c r="A654" s="94" t="s">
        <v>265</v>
      </c>
      <c r="B654" s="141" t="s">
        <v>1644</v>
      </c>
      <c r="C654" s="27" t="s">
        <v>333</v>
      </c>
      <c r="D654" s="12" t="s">
        <v>1651</v>
      </c>
      <c r="E654" s="27" t="s">
        <v>309</v>
      </c>
      <c r="F654" s="12" t="s">
        <v>1631</v>
      </c>
      <c r="G654" s="27" t="s">
        <v>334</v>
      </c>
      <c r="H654" s="145" t="s">
        <v>1639</v>
      </c>
      <c r="I654" s="89" t="s">
        <v>1603</v>
      </c>
      <c r="J654" s="102">
        <v>189229.26594000001</v>
      </c>
      <c r="K654" s="16">
        <v>621837.75332000002</v>
      </c>
      <c r="L654" s="16">
        <v>726259.61175000004</v>
      </c>
      <c r="M654" s="17"/>
      <c r="N654" s="103">
        <f t="shared" si="10"/>
        <v>3.8379877876833239</v>
      </c>
      <c r="O654" s="18"/>
    </row>
    <row r="655" spans="1:15" x14ac:dyDescent="0.25">
      <c r="A655" s="94" t="s">
        <v>771</v>
      </c>
      <c r="B655" s="141" t="s">
        <v>1644</v>
      </c>
      <c r="C655" s="27" t="s">
        <v>333</v>
      </c>
      <c r="D655" s="12" t="s">
        <v>1651</v>
      </c>
      <c r="E655" s="27" t="s">
        <v>309</v>
      </c>
      <c r="F655" s="12" t="s">
        <v>1631</v>
      </c>
      <c r="G655" s="27" t="s">
        <v>334</v>
      </c>
      <c r="H655" s="145" t="s">
        <v>1640</v>
      </c>
      <c r="I655" s="89" t="s">
        <v>1603</v>
      </c>
      <c r="J655" s="102">
        <v>168456.12148999999</v>
      </c>
      <c r="K655" s="16">
        <v>101098.16003</v>
      </c>
      <c r="L655" s="16">
        <v>1603372.29213</v>
      </c>
      <c r="M655" s="17"/>
      <c r="N655" s="103">
        <f t="shared" si="10"/>
        <v>9.5180411251791792</v>
      </c>
      <c r="O655" s="18"/>
    </row>
    <row r="656" spans="1:15" x14ac:dyDescent="0.25">
      <c r="A656" s="94" t="s">
        <v>266</v>
      </c>
      <c r="B656" s="141" t="s">
        <v>1644</v>
      </c>
      <c r="C656" s="27" t="s">
        <v>333</v>
      </c>
      <c r="D656" s="12" t="s">
        <v>1651</v>
      </c>
      <c r="E656" s="27" t="s">
        <v>309</v>
      </c>
      <c r="F656" s="12" t="s">
        <v>1632</v>
      </c>
      <c r="G656" s="27" t="s">
        <v>334</v>
      </c>
      <c r="H656" s="145" t="s">
        <v>1635</v>
      </c>
      <c r="I656" s="89" t="s">
        <v>1603</v>
      </c>
      <c r="J656" s="102">
        <v>193212.46666000001</v>
      </c>
      <c r="K656" s="16">
        <v>993446.62104999996</v>
      </c>
      <c r="L656" s="16">
        <v>90366.850269999995</v>
      </c>
      <c r="M656" s="17"/>
      <c r="N656" s="103">
        <f t="shared" si="10"/>
        <v>0.46770714039389821</v>
      </c>
      <c r="O656" s="18"/>
    </row>
    <row r="657" spans="1:15" x14ac:dyDescent="0.25">
      <c r="A657" s="94" t="s">
        <v>772</v>
      </c>
      <c r="B657" s="141" t="s">
        <v>1644</v>
      </c>
      <c r="C657" s="27" t="s">
        <v>333</v>
      </c>
      <c r="D657" s="12" t="s">
        <v>1651</v>
      </c>
      <c r="E657" s="27" t="s">
        <v>309</v>
      </c>
      <c r="F657" s="12" t="s">
        <v>1632</v>
      </c>
      <c r="G657" s="27" t="s">
        <v>334</v>
      </c>
      <c r="H657" s="145" t="s">
        <v>1636</v>
      </c>
      <c r="I657" s="89" t="s">
        <v>1603</v>
      </c>
      <c r="J657" s="102">
        <v>97255.926200000002</v>
      </c>
      <c r="K657" s="16">
        <v>296065.81008000002</v>
      </c>
      <c r="L657" s="16">
        <v>717561.03006000002</v>
      </c>
      <c r="M657" s="17"/>
      <c r="N657" s="103">
        <f t="shared" si="10"/>
        <v>7.3780699860323784</v>
      </c>
      <c r="O657" s="18"/>
    </row>
    <row r="658" spans="1:15" x14ac:dyDescent="0.25">
      <c r="A658" s="94" t="s">
        <v>267</v>
      </c>
      <c r="B658" s="141" t="s">
        <v>1644</v>
      </c>
      <c r="C658" s="27" t="s">
        <v>333</v>
      </c>
      <c r="D658" s="12" t="s">
        <v>1651</v>
      </c>
      <c r="E658" s="27" t="s">
        <v>309</v>
      </c>
      <c r="F658" s="12" t="s">
        <v>1632</v>
      </c>
      <c r="G658" s="27" t="s">
        <v>334</v>
      </c>
      <c r="H658" s="145" t="s">
        <v>1637</v>
      </c>
      <c r="I658" s="89" t="s">
        <v>1603</v>
      </c>
      <c r="J658" s="102">
        <v>216639.1826</v>
      </c>
      <c r="K658" s="16">
        <v>758689.33406999998</v>
      </c>
      <c r="L658" s="16">
        <v>523179.49940999999</v>
      </c>
      <c r="M658" s="17"/>
      <c r="N658" s="103">
        <f t="shared" si="10"/>
        <v>2.4149809518806777</v>
      </c>
      <c r="O658" s="18"/>
    </row>
    <row r="659" spans="1:15" x14ac:dyDescent="0.25">
      <c r="A659" s="94" t="s">
        <v>773</v>
      </c>
      <c r="B659" s="141" t="s">
        <v>1644</v>
      </c>
      <c r="C659" s="27" t="s">
        <v>333</v>
      </c>
      <c r="D659" s="12" t="s">
        <v>1651</v>
      </c>
      <c r="E659" s="27" t="s">
        <v>309</v>
      </c>
      <c r="F659" s="12" t="s">
        <v>1632</v>
      </c>
      <c r="G659" s="27" t="s">
        <v>334</v>
      </c>
      <c r="H659" s="145" t="s">
        <v>1638</v>
      </c>
      <c r="I659" s="89" t="s">
        <v>1603</v>
      </c>
      <c r="J659" s="102">
        <v>237080.66519</v>
      </c>
      <c r="K659" s="16">
        <v>943086.16830000002</v>
      </c>
      <c r="L659" s="16">
        <v>160759.05264000001</v>
      </c>
      <c r="M659" s="17"/>
      <c r="N659" s="103">
        <f t="shared" si="10"/>
        <v>0.67807744891876909</v>
      </c>
      <c r="O659" s="18"/>
    </row>
    <row r="660" spans="1:15" x14ac:dyDescent="0.25">
      <c r="A660" s="94" t="s">
        <v>268</v>
      </c>
      <c r="B660" s="141" t="s">
        <v>1644</v>
      </c>
      <c r="C660" s="27" t="s">
        <v>333</v>
      </c>
      <c r="D660" s="12" t="s">
        <v>1651</v>
      </c>
      <c r="E660" s="27" t="s">
        <v>309</v>
      </c>
      <c r="F660" s="12" t="s">
        <v>1632</v>
      </c>
      <c r="G660" s="27" t="s">
        <v>334</v>
      </c>
      <c r="H660" s="145" t="s">
        <v>1639</v>
      </c>
      <c r="I660" s="89" t="s">
        <v>1603</v>
      </c>
      <c r="J660" s="102">
        <v>231977.02145999999</v>
      </c>
      <c r="K660" s="16">
        <v>900012.37688</v>
      </c>
      <c r="L660" s="16">
        <v>276624.29308999999</v>
      </c>
      <c r="M660" s="17"/>
      <c r="N660" s="103">
        <f t="shared" si="10"/>
        <v>1.1924641990357592</v>
      </c>
      <c r="O660" s="18"/>
    </row>
    <row r="661" spans="1:15" x14ac:dyDescent="0.25">
      <c r="A661" s="94" t="s">
        <v>774</v>
      </c>
      <c r="B661" s="141" t="s">
        <v>1644</v>
      </c>
      <c r="C661" s="27" t="s">
        <v>333</v>
      </c>
      <c r="D661" s="12" t="s">
        <v>1651</v>
      </c>
      <c r="E661" s="27" t="s">
        <v>309</v>
      </c>
      <c r="F661" s="12" t="s">
        <v>1632</v>
      </c>
      <c r="G661" s="27" t="s">
        <v>334</v>
      </c>
      <c r="H661" s="145" t="s">
        <v>1640</v>
      </c>
      <c r="I661" s="89" t="s">
        <v>1603</v>
      </c>
      <c r="J661" s="102">
        <v>191799.41842</v>
      </c>
      <c r="K661" s="16">
        <v>713349.07131000003</v>
      </c>
      <c r="L661" s="16">
        <v>385851.97946</v>
      </c>
      <c r="M661" s="17"/>
      <c r="N661" s="103">
        <f t="shared" si="10"/>
        <v>2.0117473902609344</v>
      </c>
      <c r="O661" s="18"/>
    </row>
    <row r="662" spans="1:15" x14ac:dyDescent="0.25">
      <c r="A662" s="94" t="s">
        <v>269</v>
      </c>
      <c r="B662" s="141" t="s">
        <v>1644</v>
      </c>
      <c r="C662" s="27" t="s">
        <v>333</v>
      </c>
      <c r="D662" s="12" t="s">
        <v>1651</v>
      </c>
      <c r="E662" s="27" t="s">
        <v>309</v>
      </c>
      <c r="F662" s="12" t="s">
        <v>1633</v>
      </c>
      <c r="G662" s="27" t="s">
        <v>334</v>
      </c>
      <c r="H662" s="145" t="s">
        <v>1635</v>
      </c>
      <c r="I662" s="89" t="s">
        <v>1603</v>
      </c>
      <c r="J662" s="102">
        <v>210449.50156</v>
      </c>
      <c r="K662" s="16">
        <v>1104706.99095</v>
      </c>
      <c r="L662" s="16">
        <v>63143.691870000002</v>
      </c>
      <c r="M662" s="17"/>
      <c r="N662" s="103">
        <f t="shared" si="10"/>
        <v>0.30004201198831293</v>
      </c>
      <c r="O662" s="18"/>
    </row>
    <row r="663" spans="1:15" x14ac:dyDescent="0.25">
      <c r="A663" s="94" t="s">
        <v>775</v>
      </c>
      <c r="B663" s="141" t="s">
        <v>1644</v>
      </c>
      <c r="C663" s="27" t="s">
        <v>333</v>
      </c>
      <c r="D663" s="12" t="s">
        <v>1651</v>
      </c>
      <c r="E663" s="27" t="s">
        <v>309</v>
      </c>
      <c r="F663" s="12" t="s">
        <v>1633</v>
      </c>
      <c r="G663" s="27" t="s">
        <v>334</v>
      </c>
      <c r="H663" s="145" t="s">
        <v>1636</v>
      </c>
      <c r="I663" s="89" t="s">
        <v>1603</v>
      </c>
      <c r="J663" s="102">
        <v>83372.095329999996</v>
      </c>
      <c r="K663" s="16">
        <v>1042770.60717</v>
      </c>
      <c r="L663" s="16">
        <v>85331.834140000006</v>
      </c>
      <c r="M663" s="17"/>
      <c r="N663" s="103">
        <f t="shared" si="10"/>
        <v>1.02350593207767</v>
      </c>
      <c r="O663" s="18"/>
    </row>
    <row r="664" spans="1:15" x14ac:dyDescent="0.25">
      <c r="A664" s="94" t="s">
        <v>270</v>
      </c>
      <c r="B664" s="141" t="s">
        <v>1644</v>
      </c>
      <c r="C664" s="27" t="s">
        <v>333</v>
      </c>
      <c r="D664" s="12" t="s">
        <v>1651</v>
      </c>
      <c r="E664" s="27" t="s">
        <v>309</v>
      </c>
      <c r="F664" s="12" t="s">
        <v>1633</v>
      </c>
      <c r="G664" s="27" t="s">
        <v>334</v>
      </c>
      <c r="H664" s="145" t="s">
        <v>1637</v>
      </c>
      <c r="I664" s="89" t="s">
        <v>1603</v>
      </c>
      <c r="J664" s="102">
        <v>185778.19260000001</v>
      </c>
      <c r="K664" s="16">
        <v>873987.81616000005</v>
      </c>
      <c r="L664" s="16">
        <v>173012.57702</v>
      </c>
      <c r="M664" s="17"/>
      <c r="N664" s="103">
        <f t="shared" si="10"/>
        <v>0.93128571550114214</v>
      </c>
      <c r="O664" s="18"/>
    </row>
    <row r="665" spans="1:15" x14ac:dyDescent="0.25">
      <c r="A665" s="94" t="s">
        <v>776</v>
      </c>
      <c r="B665" s="141" t="s">
        <v>1644</v>
      </c>
      <c r="C665" s="27" t="s">
        <v>333</v>
      </c>
      <c r="D665" s="12" t="s">
        <v>1651</v>
      </c>
      <c r="E665" s="27" t="s">
        <v>309</v>
      </c>
      <c r="F665" s="12" t="s">
        <v>1633</v>
      </c>
      <c r="G665" s="27" t="s">
        <v>334</v>
      </c>
      <c r="H665" s="145" t="s">
        <v>1638</v>
      </c>
      <c r="I665" s="89" t="s">
        <v>1603</v>
      </c>
      <c r="J665" s="102">
        <v>188956.42613000001</v>
      </c>
      <c r="K665" s="16">
        <v>946955.25866000005</v>
      </c>
      <c r="L665" s="16">
        <v>111635.9417</v>
      </c>
      <c r="M665" s="17"/>
      <c r="N665" s="103">
        <f t="shared" si="10"/>
        <v>0.59080256748291615</v>
      </c>
      <c r="O665" s="18"/>
    </row>
    <row r="666" spans="1:15" x14ac:dyDescent="0.25">
      <c r="A666" s="94" t="s">
        <v>271</v>
      </c>
      <c r="B666" s="141" t="s">
        <v>1644</v>
      </c>
      <c r="C666" s="27" t="s">
        <v>333</v>
      </c>
      <c r="D666" s="12" t="s">
        <v>1651</v>
      </c>
      <c r="E666" s="27" t="s">
        <v>309</v>
      </c>
      <c r="F666" s="12" t="s">
        <v>1633</v>
      </c>
      <c r="G666" s="27" t="s">
        <v>334</v>
      </c>
      <c r="H666" s="145" t="s">
        <v>1639</v>
      </c>
      <c r="I666" s="89" t="s">
        <v>1603</v>
      </c>
      <c r="J666" s="102">
        <v>186440.45267</v>
      </c>
      <c r="K666" s="16">
        <v>988303.32374999998</v>
      </c>
      <c r="L666" s="16">
        <v>95716.313439999998</v>
      </c>
      <c r="M666" s="17"/>
      <c r="N666" s="103">
        <f t="shared" si="10"/>
        <v>0.51338811974147092</v>
      </c>
      <c r="O666" s="18"/>
    </row>
    <row r="667" spans="1:15" x14ac:dyDescent="0.25">
      <c r="A667" s="94" t="s">
        <v>777</v>
      </c>
      <c r="B667" s="141" t="s">
        <v>1644</v>
      </c>
      <c r="C667" s="27" t="s">
        <v>333</v>
      </c>
      <c r="D667" s="12" t="s">
        <v>1651</v>
      </c>
      <c r="E667" s="27" t="s">
        <v>309</v>
      </c>
      <c r="F667" s="12" t="s">
        <v>1633</v>
      </c>
      <c r="G667" s="27" t="s">
        <v>334</v>
      </c>
      <c r="H667" s="145" t="s">
        <v>1640</v>
      </c>
      <c r="I667" s="89" t="s">
        <v>1603</v>
      </c>
      <c r="J667" s="102">
        <v>121900.84249</v>
      </c>
      <c r="K667" s="16">
        <v>29607.432550000001</v>
      </c>
      <c r="L667" s="16">
        <v>0</v>
      </c>
      <c r="M667" s="17"/>
      <c r="N667" s="103">
        <f t="shared" si="10"/>
        <v>0</v>
      </c>
      <c r="O667" s="18"/>
    </row>
    <row r="668" spans="1:15" x14ac:dyDescent="0.25">
      <c r="A668" s="94" t="s">
        <v>778</v>
      </c>
      <c r="B668" s="141" t="s">
        <v>1644</v>
      </c>
      <c r="C668" s="27" t="s">
        <v>333</v>
      </c>
      <c r="D668" s="12" t="s">
        <v>1651</v>
      </c>
      <c r="E668" s="27" t="s">
        <v>309</v>
      </c>
      <c r="F668" s="12" t="s">
        <v>1634</v>
      </c>
      <c r="G668" s="27" t="s">
        <v>334</v>
      </c>
      <c r="H668" s="145" t="s">
        <v>1635</v>
      </c>
      <c r="I668" s="89" t="s">
        <v>1603</v>
      </c>
      <c r="J668" s="102">
        <v>187355.42071000001</v>
      </c>
      <c r="K668" s="16">
        <v>1063661.0053999999</v>
      </c>
      <c r="L668" s="16">
        <v>68778.010089999996</v>
      </c>
      <c r="M668" s="17"/>
      <c r="N668" s="103">
        <f t="shared" si="10"/>
        <v>0.36709912010743867</v>
      </c>
      <c r="O668" s="18"/>
    </row>
    <row r="669" spans="1:15" x14ac:dyDescent="0.25">
      <c r="A669" s="94" t="s">
        <v>779</v>
      </c>
      <c r="B669" s="141" t="s">
        <v>1644</v>
      </c>
      <c r="C669" s="27" t="s">
        <v>333</v>
      </c>
      <c r="D669" s="12" t="s">
        <v>1651</v>
      </c>
      <c r="E669" s="27" t="s">
        <v>309</v>
      </c>
      <c r="F669" s="12" t="s">
        <v>1634</v>
      </c>
      <c r="G669" s="27" t="s">
        <v>334</v>
      </c>
      <c r="H669" s="145" t="s">
        <v>1636</v>
      </c>
      <c r="I669" s="89" t="s">
        <v>1603</v>
      </c>
      <c r="J669" s="102">
        <v>173828.82644</v>
      </c>
      <c r="K669" s="16">
        <v>746021.84386999998</v>
      </c>
      <c r="L669" s="16">
        <v>521392.38484000001</v>
      </c>
      <c r="M669" s="17"/>
      <c r="N669" s="103">
        <f t="shared" si="10"/>
        <v>2.9994586946139656</v>
      </c>
      <c r="O669" s="18"/>
    </row>
    <row r="670" spans="1:15" x14ac:dyDescent="0.25">
      <c r="A670" s="94" t="s">
        <v>780</v>
      </c>
      <c r="B670" s="141" t="s">
        <v>1644</v>
      </c>
      <c r="C670" s="27" t="s">
        <v>333</v>
      </c>
      <c r="D670" s="12" t="s">
        <v>1651</v>
      </c>
      <c r="E670" s="27" t="s">
        <v>309</v>
      </c>
      <c r="F670" s="12" t="s">
        <v>1634</v>
      </c>
      <c r="G670" s="27" t="s">
        <v>334</v>
      </c>
      <c r="H670" s="145" t="s">
        <v>1637</v>
      </c>
      <c r="I670" s="89" t="s">
        <v>1603</v>
      </c>
      <c r="J670" s="102">
        <v>171879.27922999999</v>
      </c>
      <c r="K670" s="16">
        <v>911843.48293000006</v>
      </c>
      <c r="L670" s="16">
        <v>133162.28602999999</v>
      </c>
      <c r="M670" s="17"/>
      <c r="N670" s="103">
        <f t="shared" si="10"/>
        <v>0.77474310240624811</v>
      </c>
      <c r="O670" s="18"/>
    </row>
    <row r="671" spans="1:15" x14ac:dyDescent="0.25">
      <c r="A671" s="94" t="s">
        <v>781</v>
      </c>
      <c r="B671" s="141" t="s">
        <v>1644</v>
      </c>
      <c r="C671" s="27" t="s">
        <v>333</v>
      </c>
      <c r="D671" s="12" t="s">
        <v>1651</v>
      </c>
      <c r="E671" s="27" t="s">
        <v>309</v>
      </c>
      <c r="F671" s="12" t="s">
        <v>1634</v>
      </c>
      <c r="G671" s="27" t="s">
        <v>334</v>
      </c>
      <c r="H671" s="145" t="s">
        <v>1638</v>
      </c>
      <c r="I671" s="89" t="s">
        <v>1603</v>
      </c>
      <c r="J671" s="102">
        <v>169960.03768000001</v>
      </c>
      <c r="K671" s="16">
        <v>945513.14116</v>
      </c>
      <c r="L671" s="16">
        <v>93437.092659999995</v>
      </c>
      <c r="M671" s="17"/>
      <c r="N671" s="103">
        <f t="shared" si="10"/>
        <v>0.54975919007456875</v>
      </c>
      <c r="O671" s="18"/>
    </row>
    <row r="672" spans="1:15" x14ac:dyDescent="0.25">
      <c r="A672" s="94" t="s">
        <v>782</v>
      </c>
      <c r="B672" s="141" t="s">
        <v>1644</v>
      </c>
      <c r="C672" s="27" t="s">
        <v>333</v>
      </c>
      <c r="D672" s="12" t="s">
        <v>1651</v>
      </c>
      <c r="E672" s="27" t="s">
        <v>309</v>
      </c>
      <c r="F672" s="12" t="s">
        <v>1634</v>
      </c>
      <c r="G672" s="27" t="s">
        <v>334</v>
      </c>
      <c r="H672" s="145" t="s">
        <v>1639</v>
      </c>
      <c r="I672" s="89" t="s">
        <v>1603</v>
      </c>
      <c r="J672" s="102">
        <v>188739.43173000001</v>
      </c>
      <c r="K672" s="16">
        <v>1040738.0451</v>
      </c>
      <c r="L672" s="16">
        <v>105520.36917999999</v>
      </c>
      <c r="M672" s="17"/>
      <c r="N672" s="103">
        <f t="shared" si="10"/>
        <v>0.55907961687068919</v>
      </c>
      <c r="O672" s="18"/>
    </row>
    <row r="673" spans="1:15" x14ac:dyDescent="0.25">
      <c r="A673" s="94" t="s">
        <v>783</v>
      </c>
      <c r="B673" s="141" t="s">
        <v>1644</v>
      </c>
      <c r="C673" s="27" t="s">
        <v>333</v>
      </c>
      <c r="D673" s="12" t="s">
        <v>1651</v>
      </c>
      <c r="E673" s="27" t="s">
        <v>309</v>
      </c>
      <c r="F673" s="12" t="s">
        <v>1634</v>
      </c>
      <c r="G673" s="27" t="s">
        <v>334</v>
      </c>
      <c r="H673" s="145" t="s">
        <v>1640</v>
      </c>
      <c r="I673" s="89" t="s">
        <v>1603</v>
      </c>
      <c r="J673" s="102">
        <v>182108.04936</v>
      </c>
      <c r="K673" s="16">
        <v>742253.60193999996</v>
      </c>
      <c r="L673" s="16">
        <v>381632.52243999997</v>
      </c>
      <c r="M673" s="17"/>
      <c r="N673" s="103">
        <f t="shared" si="10"/>
        <v>2.0956378577509791</v>
      </c>
      <c r="O673" s="18"/>
    </row>
    <row r="674" spans="1:15" x14ac:dyDescent="0.25">
      <c r="A674" s="94" t="s">
        <v>784</v>
      </c>
      <c r="B674" s="141" t="s">
        <v>1644</v>
      </c>
      <c r="C674" s="27" t="s">
        <v>333</v>
      </c>
      <c r="D674" s="145" t="s">
        <v>1652</v>
      </c>
      <c r="E674" s="27" t="s">
        <v>309</v>
      </c>
      <c r="F674" s="12" t="s">
        <v>1619</v>
      </c>
      <c r="G674" s="27" t="s">
        <v>334</v>
      </c>
      <c r="H674" s="145" t="s">
        <v>1635</v>
      </c>
      <c r="I674" s="89" t="s">
        <v>1603</v>
      </c>
      <c r="J674" s="102">
        <v>258673.02387</v>
      </c>
      <c r="K674" s="16">
        <v>39597.730100000001</v>
      </c>
      <c r="L674" s="16">
        <v>0</v>
      </c>
      <c r="M674" s="17"/>
      <c r="N674" s="103">
        <f t="shared" si="10"/>
        <v>0</v>
      </c>
      <c r="O674" s="18"/>
    </row>
    <row r="675" spans="1:15" x14ac:dyDescent="0.25">
      <c r="A675" s="94" t="s">
        <v>785</v>
      </c>
      <c r="B675" s="141" t="s">
        <v>1644</v>
      </c>
      <c r="C675" s="27" t="s">
        <v>333</v>
      </c>
      <c r="D675" s="12" t="s">
        <v>1652</v>
      </c>
      <c r="E675" s="27" t="s">
        <v>309</v>
      </c>
      <c r="F675" s="12" t="s">
        <v>1619</v>
      </c>
      <c r="G675" s="27" t="s">
        <v>334</v>
      </c>
      <c r="H675" s="145" t="s">
        <v>1636</v>
      </c>
      <c r="I675" s="89" t="s">
        <v>1603</v>
      </c>
      <c r="J675" s="102">
        <v>150188.67759000001</v>
      </c>
      <c r="K675" s="16">
        <v>2011599.46462</v>
      </c>
      <c r="L675" s="16">
        <v>0</v>
      </c>
      <c r="M675" s="17"/>
      <c r="N675" s="103">
        <f t="shared" si="10"/>
        <v>0</v>
      </c>
      <c r="O675" s="18"/>
    </row>
    <row r="676" spans="1:15" x14ac:dyDescent="0.25">
      <c r="A676" s="94" t="s">
        <v>786</v>
      </c>
      <c r="B676" s="141" t="s">
        <v>1644</v>
      </c>
      <c r="C676" s="27" t="s">
        <v>333</v>
      </c>
      <c r="D676" s="12" t="s">
        <v>1652</v>
      </c>
      <c r="E676" s="27" t="s">
        <v>309</v>
      </c>
      <c r="F676" s="12" t="s">
        <v>1619</v>
      </c>
      <c r="G676" s="27" t="s">
        <v>334</v>
      </c>
      <c r="H676" s="145" t="s">
        <v>1637</v>
      </c>
      <c r="I676" s="89" t="s">
        <v>1603</v>
      </c>
      <c r="J676" s="102">
        <v>167634.28205000001</v>
      </c>
      <c r="K676" s="16">
        <v>2181529.57522</v>
      </c>
      <c r="L676" s="16">
        <v>0</v>
      </c>
      <c r="M676" s="17"/>
      <c r="N676" s="103">
        <f t="shared" si="10"/>
        <v>0</v>
      </c>
      <c r="O676" s="18"/>
    </row>
    <row r="677" spans="1:15" x14ac:dyDescent="0.25">
      <c r="A677" s="94" t="s">
        <v>787</v>
      </c>
      <c r="B677" s="141" t="s">
        <v>1644</v>
      </c>
      <c r="C677" s="27" t="s">
        <v>333</v>
      </c>
      <c r="D677" s="12" t="s">
        <v>1652</v>
      </c>
      <c r="E677" s="27" t="s">
        <v>309</v>
      </c>
      <c r="F677" s="12" t="s">
        <v>1619</v>
      </c>
      <c r="G677" s="27" t="s">
        <v>334</v>
      </c>
      <c r="H677" s="145" t="s">
        <v>1638</v>
      </c>
      <c r="I677" s="89" t="s">
        <v>1603</v>
      </c>
      <c r="J677" s="102">
        <v>200465.90038000001</v>
      </c>
      <c r="K677" s="16">
        <v>1285372.5707700001</v>
      </c>
      <c r="L677" s="16">
        <v>0</v>
      </c>
      <c r="M677" s="17"/>
      <c r="N677" s="103">
        <f t="shared" si="10"/>
        <v>0</v>
      </c>
      <c r="O677" s="18"/>
    </row>
    <row r="678" spans="1:15" x14ac:dyDescent="0.25">
      <c r="A678" s="94" t="s">
        <v>788</v>
      </c>
      <c r="B678" s="141" t="s">
        <v>1644</v>
      </c>
      <c r="C678" s="27" t="s">
        <v>333</v>
      </c>
      <c r="D678" s="12" t="s">
        <v>1652</v>
      </c>
      <c r="E678" s="27" t="s">
        <v>309</v>
      </c>
      <c r="F678" s="12" t="s">
        <v>1619</v>
      </c>
      <c r="G678" s="27" t="s">
        <v>334</v>
      </c>
      <c r="H678" s="145" t="s">
        <v>1639</v>
      </c>
      <c r="I678" s="89" t="s">
        <v>1603</v>
      </c>
      <c r="J678" s="102">
        <v>232190.74481</v>
      </c>
      <c r="K678" s="16">
        <v>35364.023090000002</v>
      </c>
      <c r="L678" s="16">
        <v>0</v>
      </c>
      <c r="M678" s="17"/>
      <c r="N678" s="103">
        <f t="shared" si="10"/>
        <v>0</v>
      </c>
      <c r="O678" s="18"/>
    </row>
    <row r="679" spans="1:15" x14ac:dyDescent="0.25">
      <c r="A679" s="94" t="s">
        <v>789</v>
      </c>
      <c r="B679" s="141" t="s">
        <v>1644</v>
      </c>
      <c r="C679" s="27" t="s">
        <v>333</v>
      </c>
      <c r="D679" s="12" t="s">
        <v>1652</v>
      </c>
      <c r="E679" s="27" t="s">
        <v>309</v>
      </c>
      <c r="F679" s="12" t="s">
        <v>1619</v>
      </c>
      <c r="G679" s="27" t="s">
        <v>334</v>
      </c>
      <c r="H679" s="145" t="s">
        <v>1640</v>
      </c>
      <c r="I679" s="89" t="s">
        <v>1603</v>
      </c>
      <c r="J679" s="102">
        <v>174115.26373000001</v>
      </c>
      <c r="K679" s="16">
        <v>1074988.1118600001</v>
      </c>
      <c r="L679" s="16">
        <v>0</v>
      </c>
      <c r="M679" s="17"/>
      <c r="N679" s="103">
        <f t="shared" si="10"/>
        <v>0</v>
      </c>
      <c r="O679" s="18"/>
    </row>
    <row r="680" spans="1:15" x14ac:dyDescent="0.25">
      <c r="A680" s="94" t="s">
        <v>790</v>
      </c>
      <c r="B680" s="141" t="s">
        <v>1644</v>
      </c>
      <c r="C680" s="27" t="s">
        <v>333</v>
      </c>
      <c r="D680" s="12" t="s">
        <v>1652</v>
      </c>
      <c r="E680" s="27" t="s">
        <v>309</v>
      </c>
      <c r="F680" s="12" t="s">
        <v>1620</v>
      </c>
      <c r="G680" s="27" t="s">
        <v>334</v>
      </c>
      <c r="H680" s="145" t="s">
        <v>1635</v>
      </c>
      <c r="I680" s="89" t="s">
        <v>1603</v>
      </c>
      <c r="J680" s="102">
        <v>161906.06633</v>
      </c>
      <c r="K680" s="16">
        <v>1185134.1385900001</v>
      </c>
      <c r="L680" s="16">
        <v>0</v>
      </c>
      <c r="M680" s="17"/>
      <c r="N680" s="103">
        <f t="shared" si="10"/>
        <v>0</v>
      </c>
      <c r="O680" s="18"/>
    </row>
    <row r="681" spans="1:15" x14ac:dyDescent="0.25">
      <c r="A681" s="94" t="s">
        <v>791</v>
      </c>
      <c r="B681" s="141" t="s">
        <v>1644</v>
      </c>
      <c r="C681" s="27" t="s">
        <v>333</v>
      </c>
      <c r="D681" s="12" t="s">
        <v>1652</v>
      </c>
      <c r="E681" s="27" t="s">
        <v>309</v>
      </c>
      <c r="F681" s="12" t="s">
        <v>1620</v>
      </c>
      <c r="G681" s="27" t="s">
        <v>334</v>
      </c>
      <c r="H681" s="145" t="s">
        <v>1636</v>
      </c>
      <c r="I681" s="89" t="s">
        <v>1603</v>
      </c>
      <c r="J681" s="102">
        <v>167042.8248</v>
      </c>
      <c r="K681" s="16">
        <v>1118483.0381199999</v>
      </c>
      <c r="L681" s="16">
        <v>0</v>
      </c>
      <c r="M681" s="17"/>
      <c r="N681" s="103">
        <f t="shared" si="10"/>
        <v>0</v>
      </c>
      <c r="O681" s="18"/>
    </row>
    <row r="682" spans="1:15" x14ac:dyDescent="0.25">
      <c r="A682" s="94" t="s">
        <v>792</v>
      </c>
      <c r="B682" s="141" t="s">
        <v>1644</v>
      </c>
      <c r="C682" s="27" t="s">
        <v>333</v>
      </c>
      <c r="D682" s="12" t="s">
        <v>1652</v>
      </c>
      <c r="E682" s="27" t="s">
        <v>309</v>
      </c>
      <c r="F682" s="12" t="s">
        <v>1620</v>
      </c>
      <c r="G682" s="27" t="s">
        <v>334</v>
      </c>
      <c r="H682" s="145" t="s">
        <v>1637</v>
      </c>
      <c r="I682" s="89" t="s">
        <v>1603</v>
      </c>
      <c r="J682" s="102">
        <v>176297.70654000001</v>
      </c>
      <c r="K682" s="16">
        <v>998244.08404999995</v>
      </c>
      <c r="L682" s="16">
        <v>0</v>
      </c>
      <c r="M682" s="17"/>
      <c r="N682" s="103">
        <f t="shared" si="10"/>
        <v>0</v>
      </c>
      <c r="O682" s="18"/>
    </row>
    <row r="683" spans="1:15" x14ac:dyDescent="0.25">
      <c r="A683" s="94" t="s">
        <v>793</v>
      </c>
      <c r="B683" s="141" t="s">
        <v>1644</v>
      </c>
      <c r="C683" s="27" t="s">
        <v>333</v>
      </c>
      <c r="D683" s="12" t="s">
        <v>1652</v>
      </c>
      <c r="E683" s="27" t="s">
        <v>309</v>
      </c>
      <c r="F683" s="12" t="s">
        <v>1620</v>
      </c>
      <c r="G683" s="27" t="s">
        <v>334</v>
      </c>
      <c r="H683" s="145" t="s">
        <v>1638</v>
      </c>
      <c r="I683" s="89" t="s">
        <v>1603</v>
      </c>
      <c r="J683" s="102">
        <v>158583.77393</v>
      </c>
      <c r="K683" s="16">
        <v>1071223.5585099999</v>
      </c>
      <c r="L683" s="16">
        <v>0</v>
      </c>
      <c r="M683" s="17"/>
      <c r="N683" s="103">
        <f t="shared" si="10"/>
        <v>0</v>
      </c>
      <c r="O683" s="18"/>
    </row>
    <row r="684" spans="1:15" x14ac:dyDescent="0.25">
      <c r="A684" s="94" t="s">
        <v>128</v>
      </c>
      <c r="B684" s="141" t="s">
        <v>1644</v>
      </c>
      <c r="C684" s="27" t="s">
        <v>333</v>
      </c>
      <c r="D684" s="12" t="s">
        <v>1652</v>
      </c>
      <c r="E684" s="27" t="s">
        <v>309</v>
      </c>
      <c r="F684" s="12" t="s">
        <v>1620</v>
      </c>
      <c r="G684" s="27" t="s">
        <v>334</v>
      </c>
      <c r="H684" s="145" t="s">
        <v>1639</v>
      </c>
      <c r="I684" s="89" t="s">
        <v>1603</v>
      </c>
      <c r="J684" s="102">
        <v>214636.59398999999</v>
      </c>
      <c r="K684" s="16">
        <v>1192340.2472900001</v>
      </c>
      <c r="L684" s="16">
        <v>0</v>
      </c>
      <c r="M684" s="17"/>
      <c r="N684" s="103">
        <f t="shared" si="10"/>
        <v>0</v>
      </c>
      <c r="O684" s="18"/>
    </row>
    <row r="685" spans="1:15" x14ac:dyDescent="0.25">
      <c r="A685" s="94" t="s">
        <v>794</v>
      </c>
      <c r="B685" s="141" t="s">
        <v>1644</v>
      </c>
      <c r="C685" s="27" t="s">
        <v>333</v>
      </c>
      <c r="D685" s="12" t="s">
        <v>1652</v>
      </c>
      <c r="E685" s="27" t="s">
        <v>309</v>
      </c>
      <c r="F685" s="12" t="s">
        <v>1620</v>
      </c>
      <c r="G685" s="27" t="s">
        <v>334</v>
      </c>
      <c r="H685" s="145" t="s">
        <v>1640</v>
      </c>
      <c r="I685" s="89" t="s">
        <v>1603</v>
      </c>
      <c r="J685" s="102">
        <v>206560.64277999999</v>
      </c>
      <c r="K685" s="16">
        <v>1119172.6488600001</v>
      </c>
      <c r="L685" s="16">
        <v>0</v>
      </c>
      <c r="M685" s="17"/>
      <c r="N685" s="103">
        <f t="shared" si="10"/>
        <v>0</v>
      </c>
      <c r="O685" s="18"/>
    </row>
    <row r="686" spans="1:15" x14ac:dyDescent="0.25">
      <c r="A686" s="94" t="s">
        <v>129</v>
      </c>
      <c r="B686" s="141" t="s">
        <v>1644</v>
      </c>
      <c r="C686" s="27" t="s">
        <v>333</v>
      </c>
      <c r="D686" s="12" t="s">
        <v>1652</v>
      </c>
      <c r="E686" s="27" t="s">
        <v>309</v>
      </c>
      <c r="F686" s="12" t="s">
        <v>1621</v>
      </c>
      <c r="G686" s="27" t="s">
        <v>334</v>
      </c>
      <c r="H686" s="145" t="s">
        <v>1635</v>
      </c>
      <c r="I686" s="89" t="s">
        <v>1603</v>
      </c>
      <c r="J686" s="102">
        <v>186026.90160000001</v>
      </c>
      <c r="K686" s="16">
        <v>1256749.7221599999</v>
      </c>
      <c r="L686" s="16">
        <v>0</v>
      </c>
      <c r="M686" s="17"/>
      <c r="N686" s="103">
        <f t="shared" si="10"/>
        <v>0</v>
      </c>
      <c r="O686" s="18"/>
    </row>
    <row r="687" spans="1:15" x14ac:dyDescent="0.25">
      <c r="A687" s="94" t="s">
        <v>795</v>
      </c>
      <c r="B687" s="141" t="s">
        <v>1644</v>
      </c>
      <c r="C687" s="27" t="s">
        <v>333</v>
      </c>
      <c r="D687" s="12" t="s">
        <v>1652</v>
      </c>
      <c r="E687" s="27" t="s">
        <v>309</v>
      </c>
      <c r="F687" s="12" t="s">
        <v>1621</v>
      </c>
      <c r="G687" s="27" t="s">
        <v>334</v>
      </c>
      <c r="H687" s="145" t="s">
        <v>1636</v>
      </c>
      <c r="I687" s="89" t="s">
        <v>1603</v>
      </c>
      <c r="J687" s="102">
        <v>127123.14633</v>
      </c>
      <c r="K687" s="16">
        <v>2061034.2007800001</v>
      </c>
      <c r="L687" s="16">
        <v>0</v>
      </c>
      <c r="M687" s="17"/>
      <c r="N687" s="103">
        <f t="shared" si="10"/>
        <v>0</v>
      </c>
      <c r="O687" s="18"/>
    </row>
    <row r="688" spans="1:15" x14ac:dyDescent="0.25">
      <c r="A688" s="94" t="s">
        <v>130</v>
      </c>
      <c r="B688" s="141" t="s">
        <v>1644</v>
      </c>
      <c r="C688" s="27" t="s">
        <v>333</v>
      </c>
      <c r="D688" s="12" t="s">
        <v>1652</v>
      </c>
      <c r="E688" s="27" t="s">
        <v>309</v>
      </c>
      <c r="F688" s="12" t="s">
        <v>1621</v>
      </c>
      <c r="G688" s="27" t="s">
        <v>334</v>
      </c>
      <c r="H688" s="145" t="s">
        <v>1637</v>
      </c>
      <c r="I688" s="89" t="s">
        <v>1603</v>
      </c>
      <c r="J688" s="102">
        <v>192396.35651000001</v>
      </c>
      <c r="K688" s="16">
        <v>1250164.9892800001</v>
      </c>
      <c r="L688" s="16">
        <v>0</v>
      </c>
      <c r="M688" s="17"/>
      <c r="N688" s="103">
        <f t="shared" si="10"/>
        <v>0</v>
      </c>
      <c r="O688" s="18"/>
    </row>
    <row r="689" spans="1:15" x14ac:dyDescent="0.25">
      <c r="A689" s="94" t="s">
        <v>796</v>
      </c>
      <c r="B689" s="141" t="s">
        <v>1644</v>
      </c>
      <c r="C689" s="27" t="s">
        <v>333</v>
      </c>
      <c r="D689" s="12" t="s">
        <v>1652</v>
      </c>
      <c r="E689" s="27" t="s">
        <v>309</v>
      </c>
      <c r="F689" s="12" t="s">
        <v>1621</v>
      </c>
      <c r="G689" s="27" t="s">
        <v>334</v>
      </c>
      <c r="H689" s="145" t="s">
        <v>1638</v>
      </c>
      <c r="I689" s="89" t="s">
        <v>1603</v>
      </c>
      <c r="J689" s="102">
        <v>249470.81398000001</v>
      </c>
      <c r="K689" s="16">
        <v>64639.853690000004</v>
      </c>
      <c r="L689" s="16">
        <v>0</v>
      </c>
      <c r="M689" s="17"/>
      <c r="N689" s="103">
        <f t="shared" si="10"/>
        <v>0</v>
      </c>
      <c r="O689" s="18"/>
    </row>
    <row r="690" spans="1:15" x14ac:dyDescent="0.25">
      <c r="A690" s="94" t="s">
        <v>131</v>
      </c>
      <c r="B690" s="141" t="s">
        <v>1644</v>
      </c>
      <c r="C690" s="27" t="s">
        <v>333</v>
      </c>
      <c r="D690" s="12" t="s">
        <v>1652</v>
      </c>
      <c r="E690" s="27" t="s">
        <v>309</v>
      </c>
      <c r="F690" s="12" t="s">
        <v>1621</v>
      </c>
      <c r="G690" s="27" t="s">
        <v>334</v>
      </c>
      <c r="H690" s="145" t="s">
        <v>1639</v>
      </c>
      <c r="I690" s="89" t="s">
        <v>1603</v>
      </c>
      <c r="J690" s="102">
        <v>159876.76358999999</v>
      </c>
      <c r="K690" s="16">
        <v>1236360.6870500001</v>
      </c>
      <c r="L690" s="16">
        <v>0</v>
      </c>
      <c r="M690" s="17"/>
      <c r="N690" s="103">
        <f t="shared" si="10"/>
        <v>0</v>
      </c>
      <c r="O690" s="18"/>
    </row>
    <row r="691" spans="1:15" x14ac:dyDescent="0.25">
      <c r="A691" s="94" t="s">
        <v>797</v>
      </c>
      <c r="B691" s="141" t="s">
        <v>1644</v>
      </c>
      <c r="C691" s="27" t="s">
        <v>333</v>
      </c>
      <c r="D691" s="12" t="s">
        <v>1652</v>
      </c>
      <c r="E691" s="27" t="s">
        <v>309</v>
      </c>
      <c r="F691" s="12" t="s">
        <v>1621</v>
      </c>
      <c r="G691" s="27" t="s">
        <v>334</v>
      </c>
      <c r="H691" s="145" t="s">
        <v>1640</v>
      </c>
      <c r="I691" s="89" t="s">
        <v>1603</v>
      </c>
      <c r="J691" s="102">
        <v>179547.96960000001</v>
      </c>
      <c r="K691" s="16">
        <v>1237631.8980099999</v>
      </c>
      <c r="L691" s="16">
        <v>0</v>
      </c>
      <c r="M691" s="17"/>
      <c r="N691" s="103">
        <f t="shared" si="10"/>
        <v>0</v>
      </c>
      <c r="O691" s="18"/>
    </row>
    <row r="692" spans="1:15" x14ac:dyDescent="0.25">
      <c r="A692" s="94" t="s">
        <v>132</v>
      </c>
      <c r="B692" s="141" t="s">
        <v>1644</v>
      </c>
      <c r="C692" s="27" t="s">
        <v>333</v>
      </c>
      <c r="D692" s="12" t="s">
        <v>1652</v>
      </c>
      <c r="E692" s="27" t="s">
        <v>309</v>
      </c>
      <c r="F692" s="12" t="s">
        <v>1622</v>
      </c>
      <c r="G692" s="27" t="s">
        <v>334</v>
      </c>
      <c r="H692" s="145" t="s">
        <v>1635</v>
      </c>
      <c r="I692" s="89" t="s">
        <v>1603</v>
      </c>
      <c r="J692" s="102">
        <v>94004.055359999998</v>
      </c>
      <c r="K692" s="16">
        <v>853739.78905999998</v>
      </c>
      <c r="L692" s="16">
        <v>0</v>
      </c>
      <c r="M692" s="17"/>
      <c r="N692" s="103">
        <f t="shared" si="10"/>
        <v>0</v>
      </c>
      <c r="O692" s="18"/>
    </row>
    <row r="693" spans="1:15" x14ac:dyDescent="0.25">
      <c r="A693" s="94" t="s">
        <v>798</v>
      </c>
      <c r="B693" s="141" t="s">
        <v>1644</v>
      </c>
      <c r="C693" s="27" t="s">
        <v>333</v>
      </c>
      <c r="D693" s="12" t="s">
        <v>1652</v>
      </c>
      <c r="E693" s="27" t="s">
        <v>309</v>
      </c>
      <c r="F693" s="12" t="s">
        <v>1622</v>
      </c>
      <c r="G693" s="27" t="s">
        <v>334</v>
      </c>
      <c r="H693" s="145" t="s">
        <v>1636</v>
      </c>
      <c r="I693" s="89" t="s">
        <v>1603</v>
      </c>
      <c r="J693" s="102">
        <v>178919.05282000001</v>
      </c>
      <c r="K693" s="16">
        <v>1154648.12637</v>
      </c>
      <c r="L693" s="16">
        <v>0</v>
      </c>
      <c r="M693" s="17"/>
      <c r="N693" s="103">
        <f t="shared" si="10"/>
        <v>0</v>
      </c>
      <c r="O693" s="18"/>
    </row>
    <row r="694" spans="1:15" x14ac:dyDescent="0.25">
      <c r="A694" s="94" t="s">
        <v>133</v>
      </c>
      <c r="B694" s="141" t="s">
        <v>1644</v>
      </c>
      <c r="C694" s="27" t="s">
        <v>333</v>
      </c>
      <c r="D694" s="12" t="s">
        <v>1652</v>
      </c>
      <c r="E694" s="27" t="s">
        <v>309</v>
      </c>
      <c r="F694" s="12" t="s">
        <v>1622</v>
      </c>
      <c r="G694" s="27" t="s">
        <v>334</v>
      </c>
      <c r="H694" s="145" t="s">
        <v>1637</v>
      </c>
      <c r="I694" s="89" t="s">
        <v>1603</v>
      </c>
      <c r="J694" s="102">
        <v>210889.95913</v>
      </c>
      <c r="K694" s="16">
        <v>1163765.26373</v>
      </c>
      <c r="L694" s="16">
        <v>0</v>
      </c>
      <c r="M694" s="17"/>
      <c r="N694" s="103">
        <f t="shared" si="10"/>
        <v>0</v>
      </c>
      <c r="O694" s="18"/>
    </row>
    <row r="695" spans="1:15" x14ac:dyDescent="0.25">
      <c r="A695" s="94" t="s">
        <v>799</v>
      </c>
      <c r="B695" s="141" t="s">
        <v>1644</v>
      </c>
      <c r="C695" s="27" t="s">
        <v>333</v>
      </c>
      <c r="D695" s="12" t="s">
        <v>1652</v>
      </c>
      <c r="E695" s="27" t="s">
        <v>309</v>
      </c>
      <c r="F695" s="12" t="s">
        <v>1622</v>
      </c>
      <c r="G695" s="27" t="s">
        <v>334</v>
      </c>
      <c r="H695" s="145" t="s">
        <v>1638</v>
      </c>
      <c r="I695" s="89" t="s">
        <v>1603</v>
      </c>
      <c r="J695" s="102">
        <v>205526.77254999999</v>
      </c>
      <c r="K695" s="16">
        <v>1259561.6399099999</v>
      </c>
      <c r="L695" s="16">
        <v>0</v>
      </c>
      <c r="M695" s="17"/>
      <c r="N695" s="103">
        <f t="shared" si="10"/>
        <v>0</v>
      </c>
      <c r="O695" s="18"/>
    </row>
    <row r="696" spans="1:15" x14ac:dyDescent="0.25">
      <c r="A696" s="94" t="s">
        <v>134</v>
      </c>
      <c r="B696" s="141" t="s">
        <v>1644</v>
      </c>
      <c r="C696" s="27" t="s">
        <v>333</v>
      </c>
      <c r="D696" s="12" t="s">
        <v>1652</v>
      </c>
      <c r="E696" s="27" t="s">
        <v>309</v>
      </c>
      <c r="F696" s="12" t="s">
        <v>1622</v>
      </c>
      <c r="G696" s="27" t="s">
        <v>334</v>
      </c>
      <c r="H696" s="145" t="s">
        <v>1639</v>
      </c>
      <c r="I696" s="89" t="s">
        <v>1603</v>
      </c>
      <c r="J696" s="102">
        <v>203468.68343999999</v>
      </c>
      <c r="K696" s="16">
        <v>1359023.3390800001</v>
      </c>
      <c r="L696" s="16">
        <v>0</v>
      </c>
      <c r="M696" s="17"/>
      <c r="N696" s="103">
        <f t="shared" si="10"/>
        <v>0</v>
      </c>
      <c r="O696" s="18"/>
    </row>
    <row r="697" spans="1:15" x14ac:dyDescent="0.25">
      <c r="A697" s="94" t="s">
        <v>800</v>
      </c>
      <c r="B697" s="141" t="s">
        <v>1644</v>
      </c>
      <c r="C697" s="27" t="s">
        <v>333</v>
      </c>
      <c r="D697" s="12" t="s">
        <v>1652</v>
      </c>
      <c r="E697" s="27" t="s">
        <v>309</v>
      </c>
      <c r="F697" s="12" t="s">
        <v>1622</v>
      </c>
      <c r="G697" s="27" t="s">
        <v>334</v>
      </c>
      <c r="H697" s="145" t="s">
        <v>1640</v>
      </c>
      <c r="I697" s="89" t="s">
        <v>1603</v>
      </c>
      <c r="J697" s="102">
        <v>199064.77705</v>
      </c>
      <c r="K697" s="16">
        <v>1226799.5397600001</v>
      </c>
      <c r="L697" s="16">
        <v>0</v>
      </c>
      <c r="M697" s="17"/>
      <c r="N697" s="103">
        <f t="shared" si="10"/>
        <v>0</v>
      </c>
      <c r="O697" s="18"/>
    </row>
    <row r="698" spans="1:15" x14ac:dyDescent="0.25">
      <c r="A698" s="94" t="s">
        <v>135</v>
      </c>
      <c r="B698" s="141" t="s">
        <v>1644</v>
      </c>
      <c r="C698" s="27" t="s">
        <v>333</v>
      </c>
      <c r="D698" s="12" t="s">
        <v>1652</v>
      </c>
      <c r="E698" s="27" t="s">
        <v>309</v>
      </c>
      <c r="F698" s="12" t="s">
        <v>1623</v>
      </c>
      <c r="G698" s="27" t="s">
        <v>334</v>
      </c>
      <c r="H698" s="145" t="s">
        <v>1635</v>
      </c>
      <c r="I698" s="89" t="s">
        <v>1603</v>
      </c>
      <c r="J698" s="102">
        <v>204386.32582999999</v>
      </c>
      <c r="K698" s="16">
        <v>1176260.6228700001</v>
      </c>
      <c r="L698" s="16">
        <v>0</v>
      </c>
      <c r="M698" s="17"/>
      <c r="N698" s="103">
        <f t="shared" si="10"/>
        <v>0</v>
      </c>
      <c r="O698" s="18"/>
    </row>
    <row r="699" spans="1:15" x14ac:dyDescent="0.25">
      <c r="A699" s="94" t="s">
        <v>801</v>
      </c>
      <c r="B699" s="141" t="s">
        <v>1644</v>
      </c>
      <c r="C699" s="27" t="s">
        <v>333</v>
      </c>
      <c r="D699" s="12" t="s">
        <v>1652</v>
      </c>
      <c r="E699" s="27" t="s">
        <v>309</v>
      </c>
      <c r="F699" s="12" t="s">
        <v>1623</v>
      </c>
      <c r="G699" s="27" t="s">
        <v>334</v>
      </c>
      <c r="H699" s="145" t="s">
        <v>1636</v>
      </c>
      <c r="I699" s="89" t="s">
        <v>1603</v>
      </c>
      <c r="J699" s="102">
        <v>186298.72967</v>
      </c>
      <c r="K699" s="16">
        <v>1262135.8340700001</v>
      </c>
      <c r="L699" s="16">
        <v>0</v>
      </c>
      <c r="M699" s="17"/>
      <c r="N699" s="103">
        <f t="shared" si="10"/>
        <v>0</v>
      </c>
      <c r="O699" s="18"/>
    </row>
    <row r="700" spans="1:15" x14ac:dyDescent="0.25">
      <c r="A700" s="94" t="s">
        <v>136</v>
      </c>
      <c r="B700" s="141" t="s">
        <v>1644</v>
      </c>
      <c r="C700" s="27" t="s">
        <v>333</v>
      </c>
      <c r="D700" s="12" t="s">
        <v>1652</v>
      </c>
      <c r="E700" s="27" t="s">
        <v>309</v>
      </c>
      <c r="F700" s="12" t="s">
        <v>1623</v>
      </c>
      <c r="G700" s="27" t="s">
        <v>334</v>
      </c>
      <c r="H700" s="145" t="s">
        <v>1637</v>
      </c>
      <c r="I700" s="89" t="s">
        <v>1603</v>
      </c>
      <c r="J700" s="102">
        <v>191321.0226</v>
      </c>
      <c r="K700" s="16">
        <v>1109519.3942100001</v>
      </c>
      <c r="L700" s="16">
        <v>0</v>
      </c>
      <c r="M700" s="17"/>
      <c r="N700" s="103">
        <f t="shared" si="10"/>
        <v>0</v>
      </c>
      <c r="O700" s="18"/>
    </row>
    <row r="701" spans="1:15" x14ac:dyDescent="0.25">
      <c r="A701" s="94" t="s">
        <v>802</v>
      </c>
      <c r="B701" s="141" t="s">
        <v>1644</v>
      </c>
      <c r="C701" s="27" t="s">
        <v>333</v>
      </c>
      <c r="D701" s="12" t="s">
        <v>1652</v>
      </c>
      <c r="E701" s="27" t="s">
        <v>309</v>
      </c>
      <c r="F701" s="12" t="s">
        <v>1623</v>
      </c>
      <c r="G701" s="27" t="s">
        <v>334</v>
      </c>
      <c r="H701" s="145" t="s">
        <v>1638</v>
      </c>
      <c r="I701" s="89" t="s">
        <v>1603</v>
      </c>
      <c r="J701" s="102">
        <v>198204.1832</v>
      </c>
      <c r="K701" s="16">
        <v>1323335.39063</v>
      </c>
      <c r="L701" s="16">
        <v>0</v>
      </c>
      <c r="M701" s="17"/>
      <c r="N701" s="103">
        <f t="shared" si="10"/>
        <v>0</v>
      </c>
      <c r="O701" s="18"/>
    </row>
    <row r="702" spans="1:15" x14ac:dyDescent="0.25">
      <c r="A702" s="94" t="s">
        <v>137</v>
      </c>
      <c r="B702" s="141" t="s">
        <v>1644</v>
      </c>
      <c r="C702" s="27" t="s">
        <v>333</v>
      </c>
      <c r="D702" s="12" t="s">
        <v>1652</v>
      </c>
      <c r="E702" s="27" t="s">
        <v>309</v>
      </c>
      <c r="F702" s="12" t="s">
        <v>1623</v>
      </c>
      <c r="G702" s="27" t="s">
        <v>334</v>
      </c>
      <c r="H702" s="145" t="s">
        <v>1639</v>
      </c>
      <c r="I702" s="89" t="s">
        <v>1603</v>
      </c>
      <c r="J702" s="102">
        <v>178496.02890999999</v>
      </c>
      <c r="K702" s="16">
        <v>1160220.63261</v>
      </c>
      <c r="L702" s="16">
        <v>0</v>
      </c>
      <c r="M702" s="17"/>
      <c r="N702" s="103">
        <f t="shared" si="10"/>
        <v>0</v>
      </c>
      <c r="O702" s="18"/>
    </row>
    <row r="703" spans="1:15" x14ac:dyDescent="0.25">
      <c r="A703" s="94" t="s">
        <v>803</v>
      </c>
      <c r="B703" s="141" t="s">
        <v>1644</v>
      </c>
      <c r="C703" s="27" t="s">
        <v>333</v>
      </c>
      <c r="D703" s="12" t="s">
        <v>1652</v>
      </c>
      <c r="E703" s="27" t="s">
        <v>309</v>
      </c>
      <c r="F703" s="12" t="s">
        <v>1623</v>
      </c>
      <c r="G703" s="27" t="s">
        <v>334</v>
      </c>
      <c r="H703" s="145" t="s">
        <v>1640</v>
      </c>
      <c r="I703" s="89" t="s">
        <v>1603</v>
      </c>
      <c r="J703" s="102">
        <v>199127.25158000001</v>
      </c>
      <c r="K703" s="16">
        <v>1180544.2085200001</v>
      </c>
      <c r="L703" s="16">
        <v>0</v>
      </c>
      <c r="M703" s="17"/>
      <c r="N703" s="103">
        <f t="shared" si="10"/>
        <v>0</v>
      </c>
      <c r="O703" s="18"/>
    </row>
    <row r="704" spans="1:15" x14ac:dyDescent="0.25">
      <c r="A704" s="94" t="s">
        <v>138</v>
      </c>
      <c r="B704" s="141" t="s">
        <v>1644</v>
      </c>
      <c r="C704" s="27" t="s">
        <v>333</v>
      </c>
      <c r="D704" s="12" t="s">
        <v>1652</v>
      </c>
      <c r="E704" s="27" t="s">
        <v>309</v>
      </c>
      <c r="F704" s="12" t="s">
        <v>1624</v>
      </c>
      <c r="G704" s="27" t="s">
        <v>334</v>
      </c>
      <c r="H704" s="145" t="s">
        <v>1635</v>
      </c>
      <c r="I704" s="89" t="s">
        <v>1603</v>
      </c>
      <c r="J704" s="102">
        <v>172407.15891999999</v>
      </c>
      <c r="K704" s="16">
        <v>1182100.2276900001</v>
      </c>
      <c r="L704" s="16">
        <v>0</v>
      </c>
      <c r="M704" s="17"/>
      <c r="N704" s="103">
        <f t="shared" si="10"/>
        <v>0</v>
      </c>
      <c r="O704" s="18"/>
    </row>
    <row r="705" spans="1:15" x14ac:dyDescent="0.25">
      <c r="A705" s="94" t="s">
        <v>804</v>
      </c>
      <c r="B705" s="141" t="s">
        <v>1644</v>
      </c>
      <c r="C705" s="27" t="s">
        <v>333</v>
      </c>
      <c r="D705" s="12" t="s">
        <v>1652</v>
      </c>
      <c r="E705" s="27" t="s">
        <v>309</v>
      </c>
      <c r="F705" s="12" t="s">
        <v>1624</v>
      </c>
      <c r="G705" s="27" t="s">
        <v>334</v>
      </c>
      <c r="H705" s="145" t="s">
        <v>1636</v>
      </c>
      <c r="I705" s="89" t="s">
        <v>1603</v>
      </c>
      <c r="J705" s="102">
        <v>195311.41792000001</v>
      </c>
      <c r="K705" s="16">
        <v>1272975.6711599999</v>
      </c>
      <c r="L705" s="16">
        <v>0</v>
      </c>
      <c r="M705" s="17"/>
      <c r="N705" s="103">
        <f t="shared" si="10"/>
        <v>0</v>
      </c>
      <c r="O705" s="18"/>
    </row>
    <row r="706" spans="1:15" x14ac:dyDescent="0.25">
      <c r="A706" s="94" t="s">
        <v>139</v>
      </c>
      <c r="B706" s="141" t="s">
        <v>1644</v>
      </c>
      <c r="C706" s="27" t="s">
        <v>333</v>
      </c>
      <c r="D706" s="12" t="s">
        <v>1652</v>
      </c>
      <c r="E706" s="27" t="s">
        <v>309</v>
      </c>
      <c r="F706" s="12" t="s">
        <v>1624</v>
      </c>
      <c r="G706" s="27" t="s">
        <v>334</v>
      </c>
      <c r="H706" s="145" t="s">
        <v>1637</v>
      </c>
      <c r="I706" s="89" t="s">
        <v>1603</v>
      </c>
      <c r="J706" s="102">
        <v>199638.48225</v>
      </c>
      <c r="K706" s="16">
        <v>1170900.3206100001</v>
      </c>
      <c r="L706" s="16">
        <v>0</v>
      </c>
      <c r="M706" s="17"/>
      <c r="N706" s="103">
        <f t="shared" ref="N706:N769" si="11">L706/J706</f>
        <v>0</v>
      </c>
      <c r="O706" s="18"/>
    </row>
    <row r="707" spans="1:15" x14ac:dyDescent="0.25">
      <c r="A707" s="94" t="s">
        <v>805</v>
      </c>
      <c r="B707" s="141" t="s">
        <v>1644</v>
      </c>
      <c r="C707" s="27" t="s">
        <v>333</v>
      </c>
      <c r="D707" s="12" t="s">
        <v>1652</v>
      </c>
      <c r="E707" s="27" t="s">
        <v>309</v>
      </c>
      <c r="F707" s="12" t="s">
        <v>1624</v>
      </c>
      <c r="G707" s="27" t="s">
        <v>334</v>
      </c>
      <c r="H707" s="145" t="s">
        <v>1638</v>
      </c>
      <c r="I707" s="89" t="s">
        <v>1603</v>
      </c>
      <c r="J707" s="102">
        <v>189669.37753</v>
      </c>
      <c r="K707" s="16">
        <v>1201434.6899600001</v>
      </c>
      <c r="L707" s="16">
        <v>0</v>
      </c>
      <c r="M707" s="17"/>
      <c r="N707" s="103">
        <f t="shared" si="11"/>
        <v>0</v>
      </c>
      <c r="O707" s="18"/>
    </row>
    <row r="708" spans="1:15" x14ac:dyDescent="0.25">
      <c r="A708" s="94" t="s">
        <v>140</v>
      </c>
      <c r="B708" s="141" t="s">
        <v>1644</v>
      </c>
      <c r="C708" s="27" t="s">
        <v>333</v>
      </c>
      <c r="D708" s="12" t="s">
        <v>1652</v>
      </c>
      <c r="E708" s="27" t="s">
        <v>309</v>
      </c>
      <c r="F708" s="12" t="s">
        <v>1624</v>
      </c>
      <c r="G708" s="27" t="s">
        <v>334</v>
      </c>
      <c r="H708" s="145" t="s">
        <v>1639</v>
      </c>
      <c r="I708" s="89" t="s">
        <v>1603</v>
      </c>
      <c r="J708" s="102">
        <v>246652.75365999999</v>
      </c>
      <c r="K708" s="16">
        <v>55515.464119999997</v>
      </c>
      <c r="L708" s="16">
        <v>0</v>
      </c>
      <c r="M708" s="17"/>
      <c r="N708" s="103">
        <f t="shared" si="11"/>
        <v>0</v>
      </c>
      <c r="O708" s="18"/>
    </row>
    <row r="709" spans="1:15" x14ac:dyDescent="0.25">
      <c r="A709" s="94" t="s">
        <v>806</v>
      </c>
      <c r="B709" s="141" t="s">
        <v>1644</v>
      </c>
      <c r="C709" s="27" t="s">
        <v>333</v>
      </c>
      <c r="D709" s="12" t="s">
        <v>1652</v>
      </c>
      <c r="E709" s="27" t="s">
        <v>309</v>
      </c>
      <c r="F709" s="12" t="s">
        <v>1624</v>
      </c>
      <c r="G709" s="27" t="s">
        <v>334</v>
      </c>
      <c r="H709" s="145" t="s">
        <v>1640</v>
      </c>
      <c r="I709" s="89" t="s">
        <v>1603</v>
      </c>
      <c r="J709" s="102">
        <v>138586.03821</v>
      </c>
      <c r="K709" s="16">
        <v>1965149.7156499999</v>
      </c>
      <c r="L709" s="16">
        <v>0</v>
      </c>
      <c r="M709" s="17"/>
      <c r="N709" s="103">
        <f t="shared" si="11"/>
        <v>0</v>
      </c>
      <c r="O709" s="18"/>
    </row>
    <row r="710" spans="1:15" x14ac:dyDescent="0.25">
      <c r="A710" s="94" t="s">
        <v>141</v>
      </c>
      <c r="B710" s="141" t="s">
        <v>1644</v>
      </c>
      <c r="C710" s="27" t="s">
        <v>333</v>
      </c>
      <c r="D710" s="12" t="s">
        <v>1652</v>
      </c>
      <c r="E710" s="27" t="s">
        <v>309</v>
      </c>
      <c r="F710" s="12" t="s">
        <v>1625</v>
      </c>
      <c r="G710" s="27" t="s">
        <v>334</v>
      </c>
      <c r="H710" s="145" t="s">
        <v>1635</v>
      </c>
      <c r="I710" s="89" t="s">
        <v>1603</v>
      </c>
      <c r="J710" s="102">
        <v>170136.17206000001</v>
      </c>
      <c r="K710" s="16">
        <v>1036299.69356</v>
      </c>
      <c r="L710" s="16">
        <v>0</v>
      </c>
      <c r="M710" s="17"/>
      <c r="N710" s="103">
        <f t="shared" si="11"/>
        <v>0</v>
      </c>
      <c r="O710" s="18"/>
    </row>
    <row r="711" spans="1:15" x14ac:dyDescent="0.25">
      <c r="A711" s="94" t="s">
        <v>807</v>
      </c>
      <c r="B711" s="141" t="s">
        <v>1644</v>
      </c>
      <c r="C711" s="27" t="s">
        <v>333</v>
      </c>
      <c r="D711" s="12" t="s">
        <v>1652</v>
      </c>
      <c r="E711" s="27" t="s">
        <v>309</v>
      </c>
      <c r="F711" s="12" t="s">
        <v>1625</v>
      </c>
      <c r="G711" s="27" t="s">
        <v>334</v>
      </c>
      <c r="H711" s="145" t="s">
        <v>1636</v>
      </c>
      <c r="I711" s="89" t="s">
        <v>1603</v>
      </c>
      <c r="J711" s="102">
        <v>196912.68458999999</v>
      </c>
      <c r="K711" s="16">
        <v>1206483.72196</v>
      </c>
      <c r="L711" s="16">
        <v>0</v>
      </c>
      <c r="M711" s="17"/>
      <c r="N711" s="103">
        <f t="shared" si="11"/>
        <v>0</v>
      </c>
      <c r="O711" s="18"/>
    </row>
    <row r="712" spans="1:15" x14ac:dyDescent="0.25">
      <c r="A712" s="94" t="s">
        <v>142</v>
      </c>
      <c r="B712" s="141" t="s">
        <v>1644</v>
      </c>
      <c r="C712" s="27" t="s">
        <v>333</v>
      </c>
      <c r="D712" s="12" t="s">
        <v>1652</v>
      </c>
      <c r="E712" s="27" t="s">
        <v>309</v>
      </c>
      <c r="F712" s="12" t="s">
        <v>1625</v>
      </c>
      <c r="G712" s="27" t="s">
        <v>334</v>
      </c>
      <c r="H712" s="145" t="s">
        <v>1637</v>
      </c>
      <c r="I712" s="89" t="s">
        <v>1603</v>
      </c>
      <c r="J712" s="102">
        <v>196401.38907999999</v>
      </c>
      <c r="K712" s="16">
        <v>1080225.00239</v>
      </c>
      <c r="L712" s="16">
        <v>0</v>
      </c>
      <c r="M712" s="17"/>
      <c r="N712" s="103">
        <f t="shared" si="11"/>
        <v>0</v>
      </c>
      <c r="O712" s="18"/>
    </row>
    <row r="713" spans="1:15" x14ac:dyDescent="0.25">
      <c r="A713" s="94" t="s">
        <v>808</v>
      </c>
      <c r="B713" s="141" t="s">
        <v>1644</v>
      </c>
      <c r="C713" s="27" t="s">
        <v>333</v>
      </c>
      <c r="D713" s="12" t="s">
        <v>1652</v>
      </c>
      <c r="E713" s="27" t="s">
        <v>309</v>
      </c>
      <c r="F713" s="12" t="s">
        <v>1625</v>
      </c>
      <c r="G713" s="27" t="s">
        <v>334</v>
      </c>
      <c r="H713" s="145" t="s">
        <v>1638</v>
      </c>
      <c r="I713" s="89" t="s">
        <v>1603</v>
      </c>
      <c r="J713" s="102">
        <v>200785.64722000001</v>
      </c>
      <c r="K713" s="16">
        <v>1143830.7359</v>
      </c>
      <c r="L713" s="16">
        <v>0</v>
      </c>
      <c r="M713" s="17"/>
      <c r="N713" s="103">
        <f t="shared" si="11"/>
        <v>0</v>
      </c>
      <c r="O713" s="18"/>
    </row>
    <row r="714" spans="1:15" x14ac:dyDescent="0.25">
      <c r="A714" s="94" t="s">
        <v>143</v>
      </c>
      <c r="B714" s="141" t="s">
        <v>1644</v>
      </c>
      <c r="C714" s="27" t="s">
        <v>333</v>
      </c>
      <c r="D714" s="12" t="s">
        <v>1652</v>
      </c>
      <c r="E714" s="27" t="s">
        <v>309</v>
      </c>
      <c r="F714" s="12" t="s">
        <v>1625</v>
      </c>
      <c r="G714" s="27" t="s">
        <v>334</v>
      </c>
      <c r="H714" s="145" t="s">
        <v>1639</v>
      </c>
      <c r="I714" s="89" t="s">
        <v>1603</v>
      </c>
      <c r="J714" s="102">
        <v>245195.47216999999</v>
      </c>
      <c r="K714" s="16">
        <v>40849.268389999997</v>
      </c>
      <c r="L714" s="16">
        <v>0</v>
      </c>
      <c r="M714" s="17"/>
      <c r="N714" s="103">
        <f t="shared" si="11"/>
        <v>0</v>
      </c>
      <c r="O714" s="18"/>
    </row>
    <row r="715" spans="1:15" x14ac:dyDescent="0.25">
      <c r="A715" s="94" t="s">
        <v>809</v>
      </c>
      <c r="B715" s="141" t="s">
        <v>1644</v>
      </c>
      <c r="C715" s="27" t="s">
        <v>333</v>
      </c>
      <c r="D715" s="12" t="s">
        <v>1652</v>
      </c>
      <c r="E715" s="27" t="s">
        <v>309</v>
      </c>
      <c r="F715" s="12" t="s">
        <v>1625</v>
      </c>
      <c r="G715" s="27" t="s">
        <v>334</v>
      </c>
      <c r="H715" s="145" t="s">
        <v>1640</v>
      </c>
      <c r="I715" s="89" t="s">
        <v>1603</v>
      </c>
      <c r="J715" s="102">
        <v>137370.88732000001</v>
      </c>
      <c r="K715" s="16">
        <v>1892892.0917</v>
      </c>
      <c r="L715" s="16">
        <v>0</v>
      </c>
      <c r="M715" s="17"/>
      <c r="N715" s="103">
        <f t="shared" si="11"/>
        <v>0</v>
      </c>
      <c r="O715" s="18"/>
    </row>
    <row r="716" spans="1:15" x14ac:dyDescent="0.25">
      <c r="A716" s="94" t="s">
        <v>810</v>
      </c>
      <c r="B716" s="141" t="s">
        <v>1644</v>
      </c>
      <c r="C716" s="27" t="s">
        <v>333</v>
      </c>
      <c r="D716" s="12" t="s">
        <v>1652</v>
      </c>
      <c r="E716" s="27" t="s">
        <v>309</v>
      </c>
      <c r="F716" s="12" t="s">
        <v>1626</v>
      </c>
      <c r="G716" s="27" t="s">
        <v>334</v>
      </c>
      <c r="H716" s="145" t="s">
        <v>1635</v>
      </c>
      <c r="I716" s="89" t="s">
        <v>1603</v>
      </c>
      <c r="J716" s="102">
        <v>198071.00362</v>
      </c>
      <c r="K716" s="16">
        <v>1214250.4496200001</v>
      </c>
      <c r="L716" s="16">
        <v>0</v>
      </c>
      <c r="M716" s="17"/>
      <c r="N716" s="103">
        <f t="shared" si="11"/>
        <v>0</v>
      </c>
      <c r="O716" s="18"/>
    </row>
    <row r="717" spans="1:15" x14ac:dyDescent="0.25">
      <c r="A717" s="94" t="s">
        <v>811</v>
      </c>
      <c r="B717" s="141" t="s">
        <v>1644</v>
      </c>
      <c r="C717" s="27" t="s">
        <v>333</v>
      </c>
      <c r="D717" s="12" t="s">
        <v>1652</v>
      </c>
      <c r="E717" s="27" t="s">
        <v>309</v>
      </c>
      <c r="F717" s="12" t="s">
        <v>1626</v>
      </c>
      <c r="G717" s="27" t="s">
        <v>334</v>
      </c>
      <c r="H717" s="145" t="s">
        <v>1636</v>
      </c>
      <c r="I717" s="89" t="s">
        <v>1603</v>
      </c>
      <c r="J717" s="102">
        <v>195219.41965</v>
      </c>
      <c r="K717" s="16">
        <v>1216088.4586199999</v>
      </c>
      <c r="L717" s="16">
        <v>0</v>
      </c>
      <c r="M717" s="17"/>
      <c r="N717" s="103">
        <f t="shared" si="11"/>
        <v>0</v>
      </c>
      <c r="O717" s="18"/>
    </row>
    <row r="718" spans="1:15" x14ac:dyDescent="0.25">
      <c r="A718" s="94" t="s">
        <v>812</v>
      </c>
      <c r="B718" s="141" t="s">
        <v>1644</v>
      </c>
      <c r="C718" s="27" t="s">
        <v>333</v>
      </c>
      <c r="D718" s="12" t="s">
        <v>1652</v>
      </c>
      <c r="E718" s="27" t="s">
        <v>309</v>
      </c>
      <c r="F718" s="12" t="s">
        <v>1626</v>
      </c>
      <c r="G718" s="27" t="s">
        <v>334</v>
      </c>
      <c r="H718" s="145" t="s">
        <v>1637</v>
      </c>
      <c r="I718" s="89" t="s">
        <v>1603</v>
      </c>
      <c r="J718" s="102">
        <v>91453.759149999998</v>
      </c>
      <c r="K718" s="16">
        <v>683708.12055999995</v>
      </c>
      <c r="L718" s="16">
        <v>0</v>
      </c>
      <c r="M718" s="17"/>
      <c r="N718" s="103">
        <f t="shared" si="11"/>
        <v>0</v>
      </c>
      <c r="O718" s="18"/>
    </row>
    <row r="719" spans="1:15" x14ac:dyDescent="0.25">
      <c r="A719" s="94" t="s">
        <v>813</v>
      </c>
      <c r="B719" s="141" t="s">
        <v>1644</v>
      </c>
      <c r="C719" s="27" t="s">
        <v>333</v>
      </c>
      <c r="D719" s="12" t="s">
        <v>1652</v>
      </c>
      <c r="E719" s="27" t="s">
        <v>309</v>
      </c>
      <c r="F719" s="12" t="s">
        <v>1626</v>
      </c>
      <c r="G719" s="27" t="s">
        <v>334</v>
      </c>
      <c r="H719" s="145" t="s">
        <v>1638</v>
      </c>
      <c r="I719" s="89" t="s">
        <v>1603</v>
      </c>
      <c r="J719" s="102">
        <v>200628.88010000001</v>
      </c>
      <c r="K719" s="16">
        <v>1162724.8926899999</v>
      </c>
      <c r="L719" s="16">
        <v>0</v>
      </c>
      <c r="M719" s="17"/>
      <c r="N719" s="103">
        <f t="shared" si="11"/>
        <v>0</v>
      </c>
      <c r="O719" s="18"/>
    </row>
    <row r="720" spans="1:15" x14ac:dyDescent="0.25">
      <c r="A720" s="94" t="s">
        <v>814</v>
      </c>
      <c r="B720" s="141" t="s">
        <v>1644</v>
      </c>
      <c r="C720" s="27" t="s">
        <v>333</v>
      </c>
      <c r="D720" s="12" t="s">
        <v>1652</v>
      </c>
      <c r="E720" s="27" t="s">
        <v>309</v>
      </c>
      <c r="F720" s="12" t="s">
        <v>1626</v>
      </c>
      <c r="G720" s="27" t="s">
        <v>334</v>
      </c>
      <c r="H720" s="145" t="s">
        <v>1639</v>
      </c>
      <c r="I720" s="89" t="s">
        <v>1603</v>
      </c>
      <c r="J720" s="102">
        <v>244342.26960999999</v>
      </c>
      <c r="K720" s="16">
        <v>56477.593050000003</v>
      </c>
      <c r="L720" s="16">
        <v>0</v>
      </c>
      <c r="M720" s="17"/>
      <c r="N720" s="103">
        <f t="shared" si="11"/>
        <v>0</v>
      </c>
      <c r="O720" s="18"/>
    </row>
    <row r="721" spans="1:15" x14ac:dyDescent="0.25">
      <c r="A721" s="94" t="s">
        <v>815</v>
      </c>
      <c r="B721" s="141" t="s">
        <v>1644</v>
      </c>
      <c r="C721" s="27" t="s">
        <v>333</v>
      </c>
      <c r="D721" s="12" t="s">
        <v>1652</v>
      </c>
      <c r="E721" s="27" t="s">
        <v>309</v>
      </c>
      <c r="F721" s="12" t="s">
        <v>1626</v>
      </c>
      <c r="G721" s="27" t="s">
        <v>334</v>
      </c>
      <c r="H721" s="145" t="s">
        <v>1640</v>
      </c>
      <c r="I721" s="89" t="s">
        <v>1603</v>
      </c>
      <c r="J721" s="102">
        <v>158053.51826000001</v>
      </c>
      <c r="K721" s="16">
        <v>2069592.16169</v>
      </c>
      <c r="L721" s="16">
        <v>0</v>
      </c>
      <c r="M721" s="17"/>
      <c r="N721" s="103">
        <f t="shared" si="11"/>
        <v>0</v>
      </c>
      <c r="O721" s="18"/>
    </row>
    <row r="722" spans="1:15" x14ac:dyDescent="0.25">
      <c r="A722" s="94" t="s">
        <v>816</v>
      </c>
      <c r="B722" s="141" t="s">
        <v>1644</v>
      </c>
      <c r="C722" s="27" t="s">
        <v>333</v>
      </c>
      <c r="D722" s="12" t="s">
        <v>1652</v>
      </c>
      <c r="E722" s="27" t="s">
        <v>309</v>
      </c>
      <c r="F722" s="12" t="s">
        <v>1627</v>
      </c>
      <c r="G722" s="27" t="s">
        <v>334</v>
      </c>
      <c r="H722" s="145" t="s">
        <v>1635</v>
      </c>
      <c r="I722" s="89" t="s">
        <v>1603</v>
      </c>
      <c r="J722" s="102">
        <v>244014.06485</v>
      </c>
      <c r="K722" s="16">
        <v>41016.56609</v>
      </c>
      <c r="L722" s="16">
        <v>0</v>
      </c>
      <c r="M722" s="17"/>
      <c r="N722" s="103">
        <f t="shared" si="11"/>
        <v>0</v>
      </c>
      <c r="O722" s="18"/>
    </row>
    <row r="723" spans="1:15" x14ac:dyDescent="0.25">
      <c r="A723" s="94" t="s">
        <v>817</v>
      </c>
      <c r="B723" s="141" t="s">
        <v>1644</v>
      </c>
      <c r="C723" s="27" t="s">
        <v>333</v>
      </c>
      <c r="D723" s="12" t="s">
        <v>1652</v>
      </c>
      <c r="E723" s="27" t="s">
        <v>309</v>
      </c>
      <c r="F723" s="12" t="s">
        <v>1627</v>
      </c>
      <c r="G723" s="27" t="s">
        <v>334</v>
      </c>
      <c r="H723" s="145" t="s">
        <v>1636</v>
      </c>
      <c r="I723" s="89" t="s">
        <v>1603</v>
      </c>
      <c r="J723" s="102">
        <v>202834.57279000001</v>
      </c>
      <c r="K723" s="16">
        <v>1970519.05498</v>
      </c>
      <c r="L723" s="16">
        <v>0</v>
      </c>
      <c r="M723" s="17"/>
      <c r="N723" s="103">
        <f t="shared" si="11"/>
        <v>0</v>
      </c>
      <c r="O723" s="18"/>
    </row>
    <row r="724" spans="1:15" x14ac:dyDescent="0.25">
      <c r="A724" s="94" t="s">
        <v>818</v>
      </c>
      <c r="B724" s="141" t="s">
        <v>1644</v>
      </c>
      <c r="C724" s="27" t="s">
        <v>333</v>
      </c>
      <c r="D724" s="12" t="s">
        <v>1652</v>
      </c>
      <c r="E724" s="27" t="s">
        <v>309</v>
      </c>
      <c r="F724" s="12" t="s">
        <v>1627</v>
      </c>
      <c r="G724" s="27" t="s">
        <v>334</v>
      </c>
      <c r="H724" s="145" t="s">
        <v>1637</v>
      </c>
      <c r="I724" s="89" t="s">
        <v>1603</v>
      </c>
      <c r="J724" s="102">
        <v>180728.0362</v>
      </c>
      <c r="K724" s="16">
        <v>2101293.7159799999</v>
      </c>
      <c r="L724" s="16">
        <v>0</v>
      </c>
      <c r="M724" s="17"/>
      <c r="N724" s="103">
        <f t="shared" si="11"/>
        <v>0</v>
      </c>
      <c r="O724" s="18"/>
    </row>
    <row r="725" spans="1:15" x14ac:dyDescent="0.25">
      <c r="A725" s="94" t="s">
        <v>819</v>
      </c>
      <c r="B725" s="141" t="s">
        <v>1644</v>
      </c>
      <c r="C725" s="27" t="s">
        <v>333</v>
      </c>
      <c r="D725" s="12" t="s">
        <v>1652</v>
      </c>
      <c r="E725" s="27" t="s">
        <v>309</v>
      </c>
      <c r="F725" s="12" t="s">
        <v>1627</v>
      </c>
      <c r="G725" s="27" t="s">
        <v>334</v>
      </c>
      <c r="H725" s="145" t="s">
        <v>1638</v>
      </c>
      <c r="I725" s="89" t="s">
        <v>1603</v>
      </c>
      <c r="J725" s="102">
        <v>255760.36666</v>
      </c>
      <c r="K725" s="16">
        <v>60304.503570000001</v>
      </c>
      <c r="L725" s="16">
        <v>0</v>
      </c>
      <c r="M725" s="17"/>
      <c r="N725" s="103">
        <f t="shared" si="11"/>
        <v>0</v>
      </c>
      <c r="O725" s="18"/>
    </row>
    <row r="726" spans="1:15" x14ac:dyDescent="0.25">
      <c r="A726" s="94" t="s">
        <v>820</v>
      </c>
      <c r="B726" s="141" t="s">
        <v>1644</v>
      </c>
      <c r="C726" s="27" t="s">
        <v>333</v>
      </c>
      <c r="D726" s="12" t="s">
        <v>1652</v>
      </c>
      <c r="E726" s="27" t="s">
        <v>309</v>
      </c>
      <c r="F726" s="12" t="s">
        <v>1627</v>
      </c>
      <c r="G726" s="27" t="s">
        <v>334</v>
      </c>
      <c r="H726" s="145" t="s">
        <v>1639</v>
      </c>
      <c r="I726" s="89" t="s">
        <v>1603</v>
      </c>
      <c r="J726" s="102">
        <v>217489.72122000001</v>
      </c>
      <c r="K726" s="16">
        <v>1193337.5260000001</v>
      </c>
      <c r="L726" s="16">
        <v>0</v>
      </c>
      <c r="M726" s="17"/>
      <c r="N726" s="103">
        <f t="shared" si="11"/>
        <v>0</v>
      </c>
      <c r="O726" s="18"/>
    </row>
    <row r="727" spans="1:15" x14ac:dyDescent="0.25">
      <c r="A727" s="94" t="s">
        <v>821</v>
      </c>
      <c r="B727" s="141" t="s">
        <v>1644</v>
      </c>
      <c r="C727" s="27" t="s">
        <v>333</v>
      </c>
      <c r="D727" s="12" t="s">
        <v>1652</v>
      </c>
      <c r="E727" s="27" t="s">
        <v>309</v>
      </c>
      <c r="F727" s="12" t="s">
        <v>1627</v>
      </c>
      <c r="G727" s="27" t="s">
        <v>334</v>
      </c>
      <c r="H727" s="145" t="s">
        <v>1640</v>
      </c>
      <c r="I727" s="89" t="s">
        <v>1603</v>
      </c>
      <c r="J727" s="102">
        <v>183355.41886000001</v>
      </c>
      <c r="K727" s="16">
        <v>1039325.80714</v>
      </c>
      <c r="L727" s="16">
        <v>0</v>
      </c>
      <c r="M727" s="17"/>
      <c r="N727" s="103">
        <f t="shared" si="11"/>
        <v>0</v>
      </c>
      <c r="O727" s="18"/>
    </row>
    <row r="728" spans="1:15" x14ac:dyDescent="0.25">
      <c r="A728" s="94" t="s">
        <v>822</v>
      </c>
      <c r="B728" s="141" t="s">
        <v>1644</v>
      </c>
      <c r="C728" s="27" t="s">
        <v>333</v>
      </c>
      <c r="D728" s="12" t="s">
        <v>1652</v>
      </c>
      <c r="E728" s="27" t="s">
        <v>309</v>
      </c>
      <c r="F728" s="12" t="s">
        <v>1628</v>
      </c>
      <c r="G728" s="27" t="s">
        <v>334</v>
      </c>
      <c r="H728" s="145" t="s">
        <v>1635</v>
      </c>
      <c r="I728" s="89" t="s">
        <v>1603</v>
      </c>
      <c r="J728" s="102">
        <v>142801.37937000001</v>
      </c>
      <c r="K728" s="16">
        <v>1936290.5323999999</v>
      </c>
      <c r="L728" s="16">
        <v>0</v>
      </c>
      <c r="M728" s="17"/>
      <c r="N728" s="103">
        <f t="shared" si="11"/>
        <v>0</v>
      </c>
      <c r="O728" s="18"/>
    </row>
    <row r="729" spans="1:15" x14ac:dyDescent="0.25">
      <c r="A729" s="94" t="s">
        <v>823</v>
      </c>
      <c r="B729" s="141" t="s">
        <v>1644</v>
      </c>
      <c r="C729" s="27" t="s">
        <v>333</v>
      </c>
      <c r="D729" s="12" t="s">
        <v>1652</v>
      </c>
      <c r="E729" s="27" t="s">
        <v>309</v>
      </c>
      <c r="F729" s="12" t="s">
        <v>1628</v>
      </c>
      <c r="G729" s="27" t="s">
        <v>334</v>
      </c>
      <c r="H729" s="145" t="s">
        <v>1636</v>
      </c>
      <c r="I729" s="89" t="s">
        <v>1603</v>
      </c>
      <c r="J729" s="102">
        <v>168282.01545000001</v>
      </c>
      <c r="K729" s="16">
        <v>1032206.19335</v>
      </c>
      <c r="L729" s="16">
        <v>0</v>
      </c>
      <c r="M729" s="17"/>
      <c r="N729" s="103">
        <f t="shared" si="11"/>
        <v>0</v>
      </c>
      <c r="O729" s="18"/>
    </row>
    <row r="730" spans="1:15" x14ac:dyDescent="0.25">
      <c r="A730" s="94" t="s">
        <v>824</v>
      </c>
      <c r="B730" s="141" t="s">
        <v>1644</v>
      </c>
      <c r="C730" s="27" t="s">
        <v>333</v>
      </c>
      <c r="D730" s="12" t="s">
        <v>1652</v>
      </c>
      <c r="E730" s="27" t="s">
        <v>309</v>
      </c>
      <c r="F730" s="12" t="s">
        <v>1628</v>
      </c>
      <c r="G730" s="27" t="s">
        <v>334</v>
      </c>
      <c r="H730" s="145" t="s">
        <v>1637</v>
      </c>
      <c r="I730" s="89" t="s">
        <v>1603</v>
      </c>
      <c r="J730" s="102">
        <v>176733.04386000001</v>
      </c>
      <c r="K730" s="16">
        <v>1064215.34249</v>
      </c>
      <c r="L730" s="16">
        <v>0</v>
      </c>
      <c r="M730" s="17"/>
      <c r="N730" s="103">
        <f t="shared" si="11"/>
        <v>0</v>
      </c>
      <c r="O730" s="18"/>
    </row>
    <row r="731" spans="1:15" x14ac:dyDescent="0.25">
      <c r="A731" s="94" t="s">
        <v>825</v>
      </c>
      <c r="B731" s="141" t="s">
        <v>1644</v>
      </c>
      <c r="C731" s="27" t="s">
        <v>333</v>
      </c>
      <c r="D731" s="12" t="s">
        <v>1652</v>
      </c>
      <c r="E731" s="27" t="s">
        <v>309</v>
      </c>
      <c r="F731" s="12" t="s">
        <v>1628</v>
      </c>
      <c r="G731" s="27" t="s">
        <v>334</v>
      </c>
      <c r="H731" s="145" t="s">
        <v>1638</v>
      </c>
      <c r="I731" s="89" t="s">
        <v>1603</v>
      </c>
      <c r="J731" s="102">
        <v>170255.45744999999</v>
      </c>
      <c r="K731" s="16">
        <v>1109414.1819800001</v>
      </c>
      <c r="L731" s="16">
        <v>0</v>
      </c>
      <c r="M731" s="17"/>
      <c r="N731" s="103">
        <f t="shared" si="11"/>
        <v>0</v>
      </c>
      <c r="O731" s="18"/>
    </row>
    <row r="732" spans="1:15" x14ac:dyDescent="0.25">
      <c r="A732" s="94" t="s">
        <v>272</v>
      </c>
      <c r="B732" s="141" t="s">
        <v>1644</v>
      </c>
      <c r="C732" s="27" t="s">
        <v>333</v>
      </c>
      <c r="D732" s="12" t="s">
        <v>1652</v>
      </c>
      <c r="E732" s="27" t="s">
        <v>309</v>
      </c>
      <c r="F732" s="12" t="s">
        <v>1628</v>
      </c>
      <c r="G732" s="27" t="s">
        <v>334</v>
      </c>
      <c r="H732" s="145" t="s">
        <v>1639</v>
      </c>
      <c r="I732" s="89" t="s">
        <v>1603</v>
      </c>
      <c r="J732" s="102">
        <v>218064.8934</v>
      </c>
      <c r="K732" s="16">
        <v>42145.322350000002</v>
      </c>
      <c r="L732" s="16">
        <v>0</v>
      </c>
      <c r="M732" s="17"/>
      <c r="N732" s="103">
        <f t="shared" si="11"/>
        <v>0</v>
      </c>
      <c r="O732" s="18"/>
    </row>
    <row r="733" spans="1:15" x14ac:dyDescent="0.25">
      <c r="A733" s="94" t="s">
        <v>826</v>
      </c>
      <c r="B733" s="141" t="s">
        <v>1644</v>
      </c>
      <c r="C733" s="27" t="s">
        <v>333</v>
      </c>
      <c r="D733" s="12" t="s">
        <v>1652</v>
      </c>
      <c r="E733" s="27" t="s">
        <v>309</v>
      </c>
      <c r="F733" s="12" t="s">
        <v>1628</v>
      </c>
      <c r="G733" s="27" t="s">
        <v>334</v>
      </c>
      <c r="H733" s="145" t="s">
        <v>1640</v>
      </c>
      <c r="I733" s="89" t="s">
        <v>1603</v>
      </c>
      <c r="J733" s="102">
        <v>170445.81146</v>
      </c>
      <c r="K733" s="16">
        <v>1076918.44915</v>
      </c>
      <c r="L733" s="16">
        <v>0</v>
      </c>
      <c r="M733" s="17"/>
      <c r="N733" s="103">
        <f t="shared" si="11"/>
        <v>0</v>
      </c>
      <c r="O733" s="18"/>
    </row>
    <row r="734" spans="1:15" x14ac:dyDescent="0.25">
      <c r="A734" s="94" t="s">
        <v>273</v>
      </c>
      <c r="B734" s="141" t="s">
        <v>1644</v>
      </c>
      <c r="C734" s="27" t="s">
        <v>333</v>
      </c>
      <c r="D734" s="12" t="s">
        <v>1652</v>
      </c>
      <c r="E734" s="27" t="s">
        <v>309</v>
      </c>
      <c r="F734" s="12" t="s">
        <v>1629</v>
      </c>
      <c r="G734" s="27" t="s">
        <v>334</v>
      </c>
      <c r="H734" s="145" t="s">
        <v>1635</v>
      </c>
      <c r="I734" s="89" t="s">
        <v>1603</v>
      </c>
      <c r="J734" s="102">
        <v>597791.82493</v>
      </c>
      <c r="K734" s="16">
        <v>887353.45250000001</v>
      </c>
      <c r="L734" s="16">
        <v>0</v>
      </c>
      <c r="M734" s="17"/>
      <c r="N734" s="103">
        <f t="shared" si="11"/>
        <v>0</v>
      </c>
      <c r="O734" s="18"/>
    </row>
    <row r="735" spans="1:15" x14ac:dyDescent="0.25">
      <c r="A735" s="94" t="s">
        <v>827</v>
      </c>
      <c r="B735" s="141" t="s">
        <v>1644</v>
      </c>
      <c r="C735" s="27" t="s">
        <v>333</v>
      </c>
      <c r="D735" s="12" t="s">
        <v>1652</v>
      </c>
      <c r="E735" s="27" t="s">
        <v>309</v>
      </c>
      <c r="F735" s="12" t="s">
        <v>1629</v>
      </c>
      <c r="G735" s="27" t="s">
        <v>334</v>
      </c>
      <c r="H735" s="145" t="s">
        <v>1636</v>
      </c>
      <c r="I735" s="89" t="s">
        <v>1603</v>
      </c>
      <c r="J735" s="102">
        <v>541156.20784000005</v>
      </c>
      <c r="K735" s="16">
        <v>1056986.5208300001</v>
      </c>
      <c r="L735" s="16">
        <v>0</v>
      </c>
      <c r="M735" s="17"/>
      <c r="N735" s="103">
        <f t="shared" si="11"/>
        <v>0</v>
      </c>
      <c r="O735" s="18"/>
    </row>
    <row r="736" spans="1:15" x14ac:dyDescent="0.25">
      <c r="A736" s="94" t="s">
        <v>274</v>
      </c>
      <c r="B736" s="141" t="s">
        <v>1644</v>
      </c>
      <c r="C736" s="27" t="s">
        <v>333</v>
      </c>
      <c r="D736" s="12" t="s">
        <v>1652</v>
      </c>
      <c r="E736" s="27" t="s">
        <v>309</v>
      </c>
      <c r="F736" s="12" t="s">
        <v>1629</v>
      </c>
      <c r="G736" s="27" t="s">
        <v>334</v>
      </c>
      <c r="H736" s="145" t="s">
        <v>1637</v>
      </c>
      <c r="I736" s="89" t="s">
        <v>1603</v>
      </c>
      <c r="J736" s="102">
        <v>585139.80558000004</v>
      </c>
      <c r="K736" s="16">
        <v>900839.16520000005</v>
      </c>
      <c r="L736" s="16">
        <v>0</v>
      </c>
      <c r="M736" s="17"/>
      <c r="N736" s="103">
        <f t="shared" si="11"/>
        <v>0</v>
      </c>
      <c r="O736" s="18"/>
    </row>
    <row r="737" spans="1:15" x14ac:dyDescent="0.25">
      <c r="A737" s="94" t="s">
        <v>828</v>
      </c>
      <c r="B737" s="141" t="s">
        <v>1644</v>
      </c>
      <c r="C737" s="27" t="s">
        <v>333</v>
      </c>
      <c r="D737" s="12" t="s">
        <v>1652</v>
      </c>
      <c r="E737" s="27" t="s">
        <v>309</v>
      </c>
      <c r="F737" s="12" t="s">
        <v>1629</v>
      </c>
      <c r="G737" s="27" t="s">
        <v>334</v>
      </c>
      <c r="H737" s="145" t="s">
        <v>1638</v>
      </c>
      <c r="I737" s="89" t="s">
        <v>1603</v>
      </c>
      <c r="J737" s="102">
        <v>510810.28302999999</v>
      </c>
      <c r="K737" s="16">
        <v>1143594.19031</v>
      </c>
      <c r="L737" s="16">
        <v>0</v>
      </c>
      <c r="M737" s="17"/>
      <c r="N737" s="103">
        <f t="shared" si="11"/>
        <v>0</v>
      </c>
      <c r="O737" s="18"/>
    </row>
    <row r="738" spans="1:15" x14ac:dyDescent="0.25">
      <c r="A738" s="94" t="s">
        <v>275</v>
      </c>
      <c r="B738" s="141" t="s">
        <v>1644</v>
      </c>
      <c r="C738" s="27" t="s">
        <v>333</v>
      </c>
      <c r="D738" s="12" t="s">
        <v>1652</v>
      </c>
      <c r="E738" s="27" t="s">
        <v>309</v>
      </c>
      <c r="F738" s="12" t="s">
        <v>1629</v>
      </c>
      <c r="G738" s="27" t="s">
        <v>334</v>
      </c>
      <c r="H738" s="145" t="s">
        <v>1639</v>
      </c>
      <c r="I738" s="89" t="s">
        <v>1603</v>
      </c>
      <c r="J738" s="102">
        <v>548039.16715999995</v>
      </c>
      <c r="K738" s="16">
        <v>1169443.3010199999</v>
      </c>
      <c r="L738" s="16">
        <v>0</v>
      </c>
      <c r="M738" s="17"/>
      <c r="N738" s="103">
        <f t="shared" si="11"/>
        <v>0</v>
      </c>
      <c r="O738" s="18"/>
    </row>
    <row r="739" spans="1:15" x14ac:dyDescent="0.25">
      <c r="A739" s="94" t="s">
        <v>829</v>
      </c>
      <c r="B739" s="141" t="s">
        <v>1644</v>
      </c>
      <c r="C739" s="27" t="s">
        <v>333</v>
      </c>
      <c r="D739" s="12" t="s">
        <v>1652</v>
      </c>
      <c r="E739" s="27" t="s">
        <v>309</v>
      </c>
      <c r="F739" s="12" t="s">
        <v>1629</v>
      </c>
      <c r="G739" s="27" t="s">
        <v>334</v>
      </c>
      <c r="H739" s="145" t="s">
        <v>1640</v>
      </c>
      <c r="I739" s="89" t="s">
        <v>1603</v>
      </c>
      <c r="J739" s="102">
        <v>502646.25257999997</v>
      </c>
      <c r="K739" s="16">
        <v>1013187.02172</v>
      </c>
      <c r="L739" s="16">
        <v>0</v>
      </c>
      <c r="M739" s="17"/>
      <c r="N739" s="103">
        <f t="shared" si="11"/>
        <v>0</v>
      </c>
      <c r="O739" s="18"/>
    </row>
    <row r="740" spans="1:15" x14ac:dyDescent="0.25">
      <c r="A740" s="94" t="s">
        <v>276</v>
      </c>
      <c r="B740" s="141" t="s">
        <v>1644</v>
      </c>
      <c r="C740" s="27" t="s">
        <v>333</v>
      </c>
      <c r="D740" s="12" t="s">
        <v>1652</v>
      </c>
      <c r="E740" s="27" t="s">
        <v>309</v>
      </c>
      <c r="F740" s="12" t="s">
        <v>1630</v>
      </c>
      <c r="G740" s="27" t="s">
        <v>334</v>
      </c>
      <c r="H740" s="145" t="s">
        <v>1635</v>
      </c>
      <c r="I740" s="89" t="s">
        <v>1603</v>
      </c>
      <c r="J740" s="102">
        <v>202561.18200999999</v>
      </c>
      <c r="K740" s="16">
        <v>1149875.66974</v>
      </c>
      <c r="L740" s="16">
        <v>0</v>
      </c>
      <c r="M740" s="17"/>
      <c r="N740" s="103">
        <f t="shared" si="11"/>
        <v>0</v>
      </c>
      <c r="O740" s="18"/>
    </row>
    <row r="741" spans="1:15" x14ac:dyDescent="0.25">
      <c r="A741" s="94" t="s">
        <v>830</v>
      </c>
      <c r="B741" s="141" t="s">
        <v>1644</v>
      </c>
      <c r="C741" s="27" t="s">
        <v>333</v>
      </c>
      <c r="D741" s="12" t="s">
        <v>1652</v>
      </c>
      <c r="E741" s="27" t="s">
        <v>309</v>
      </c>
      <c r="F741" s="12" t="s">
        <v>1630</v>
      </c>
      <c r="G741" s="27" t="s">
        <v>334</v>
      </c>
      <c r="H741" s="145" t="s">
        <v>1636</v>
      </c>
      <c r="I741" s="89" t="s">
        <v>1603</v>
      </c>
      <c r="J741" s="102">
        <v>179866.9926</v>
      </c>
      <c r="K741" s="16">
        <v>1091310.27727</v>
      </c>
      <c r="L741" s="16">
        <v>0</v>
      </c>
      <c r="M741" s="17"/>
      <c r="N741" s="103">
        <f t="shared" si="11"/>
        <v>0</v>
      </c>
      <c r="O741" s="18"/>
    </row>
    <row r="742" spans="1:15" x14ac:dyDescent="0.25">
      <c r="A742" s="94" t="s">
        <v>277</v>
      </c>
      <c r="B742" s="141" t="s">
        <v>1644</v>
      </c>
      <c r="C742" s="27" t="s">
        <v>333</v>
      </c>
      <c r="D742" s="12" t="s">
        <v>1652</v>
      </c>
      <c r="E742" s="27" t="s">
        <v>309</v>
      </c>
      <c r="F742" s="12" t="s">
        <v>1630</v>
      </c>
      <c r="G742" s="27" t="s">
        <v>334</v>
      </c>
      <c r="H742" s="145" t="s">
        <v>1637</v>
      </c>
      <c r="I742" s="89" t="s">
        <v>1603</v>
      </c>
      <c r="J742" s="102">
        <v>215064.52209000001</v>
      </c>
      <c r="K742" s="16">
        <v>1051230.5694599999</v>
      </c>
      <c r="L742" s="16">
        <v>0</v>
      </c>
      <c r="M742" s="17"/>
      <c r="N742" s="103">
        <f t="shared" si="11"/>
        <v>0</v>
      </c>
      <c r="O742" s="18"/>
    </row>
    <row r="743" spans="1:15" x14ac:dyDescent="0.25">
      <c r="A743" s="94" t="s">
        <v>831</v>
      </c>
      <c r="B743" s="141" t="s">
        <v>1644</v>
      </c>
      <c r="C743" s="27" t="s">
        <v>333</v>
      </c>
      <c r="D743" s="12" t="s">
        <v>1652</v>
      </c>
      <c r="E743" s="27" t="s">
        <v>309</v>
      </c>
      <c r="F743" s="12" t="s">
        <v>1630</v>
      </c>
      <c r="G743" s="27" t="s">
        <v>334</v>
      </c>
      <c r="H743" s="145" t="s">
        <v>1638</v>
      </c>
      <c r="I743" s="89" t="s">
        <v>1603</v>
      </c>
      <c r="J743" s="102">
        <v>200589.9405</v>
      </c>
      <c r="K743" s="16">
        <v>1187951.56076</v>
      </c>
      <c r="L743" s="16">
        <v>0</v>
      </c>
      <c r="M743" s="17"/>
      <c r="N743" s="103">
        <f t="shared" si="11"/>
        <v>0</v>
      </c>
      <c r="O743" s="18"/>
    </row>
    <row r="744" spans="1:15" x14ac:dyDescent="0.25">
      <c r="A744" s="94" t="s">
        <v>278</v>
      </c>
      <c r="B744" s="141" t="s">
        <v>1644</v>
      </c>
      <c r="C744" s="27" t="s">
        <v>333</v>
      </c>
      <c r="D744" s="12" t="s">
        <v>1652</v>
      </c>
      <c r="E744" s="27" t="s">
        <v>309</v>
      </c>
      <c r="F744" s="12" t="s">
        <v>1630</v>
      </c>
      <c r="G744" s="27" t="s">
        <v>334</v>
      </c>
      <c r="H744" s="145" t="s">
        <v>1639</v>
      </c>
      <c r="I744" s="89" t="s">
        <v>1603</v>
      </c>
      <c r="J744" s="102">
        <v>175064.51902000001</v>
      </c>
      <c r="K744" s="16">
        <v>1007935.32796</v>
      </c>
      <c r="L744" s="16">
        <v>0</v>
      </c>
      <c r="M744" s="17"/>
      <c r="N744" s="103">
        <f t="shared" si="11"/>
        <v>0</v>
      </c>
      <c r="O744" s="18"/>
    </row>
    <row r="745" spans="1:15" x14ac:dyDescent="0.25">
      <c r="A745" s="94" t="s">
        <v>832</v>
      </c>
      <c r="B745" s="141" t="s">
        <v>1644</v>
      </c>
      <c r="C745" s="27" t="s">
        <v>333</v>
      </c>
      <c r="D745" s="12" t="s">
        <v>1652</v>
      </c>
      <c r="E745" s="27" t="s">
        <v>309</v>
      </c>
      <c r="F745" s="12" t="s">
        <v>1630</v>
      </c>
      <c r="G745" s="27" t="s">
        <v>334</v>
      </c>
      <c r="H745" s="145" t="s">
        <v>1640</v>
      </c>
      <c r="I745" s="89" t="s">
        <v>1603</v>
      </c>
      <c r="J745" s="102">
        <v>178626.90291999999</v>
      </c>
      <c r="K745" s="16">
        <v>1040058.47795</v>
      </c>
      <c r="L745" s="16">
        <v>0</v>
      </c>
      <c r="M745" s="17"/>
      <c r="N745" s="103">
        <f t="shared" si="11"/>
        <v>0</v>
      </c>
      <c r="O745" s="18"/>
    </row>
    <row r="746" spans="1:15" x14ac:dyDescent="0.25">
      <c r="A746" s="94" t="s">
        <v>279</v>
      </c>
      <c r="B746" s="141" t="s">
        <v>1644</v>
      </c>
      <c r="C746" s="27" t="s">
        <v>333</v>
      </c>
      <c r="D746" s="12" t="s">
        <v>1652</v>
      </c>
      <c r="E746" s="27" t="s">
        <v>309</v>
      </c>
      <c r="F746" s="12" t="s">
        <v>1631</v>
      </c>
      <c r="G746" s="27" t="s">
        <v>334</v>
      </c>
      <c r="H746" s="145" t="s">
        <v>1635</v>
      </c>
      <c r="I746" s="89" t="s">
        <v>1603</v>
      </c>
      <c r="J746" s="102">
        <v>194617.60312000001</v>
      </c>
      <c r="K746" s="16">
        <v>1106039.67187</v>
      </c>
      <c r="L746" s="16">
        <v>527728.09731999994</v>
      </c>
      <c r="M746" s="17"/>
      <c r="N746" s="103">
        <f t="shared" si="11"/>
        <v>2.7116154389929776</v>
      </c>
      <c r="O746" s="18"/>
    </row>
    <row r="747" spans="1:15" x14ac:dyDescent="0.25">
      <c r="A747" s="94" t="s">
        <v>833</v>
      </c>
      <c r="B747" s="141" t="s">
        <v>1644</v>
      </c>
      <c r="C747" s="27" t="s">
        <v>333</v>
      </c>
      <c r="D747" s="12" t="s">
        <v>1652</v>
      </c>
      <c r="E747" s="27" t="s">
        <v>309</v>
      </c>
      <c r="F747" s="12" t="s">
        <v>1631</v>
      </c>
      <c r="G747" s="27" t="s">
        <v>334</v>
      </c>
      <c r="H747" s="145" t="s">
        <v>1636</v>
      </c>
      <c r="I747" s="89" t="s">
        <v>1603</v>
      </c>
      <c r="J747" s="102">
        <v>188604.20084</v>
      </c>
      <c r="K747" s="16">
        <v>1030454.67518</v>
      </c>
      <c r="L747" s="16">
        <v>590579.61812999996</v>
      </c>
      <c r="M747" s="17"/>
      <c r="N747" s="103">
        <f t="shared" si="11"/>
        <v>3.1313174123359571</v>
      </c>
      <c r="O747" s="18"/>
    </row>
    <row r="748" spans="1:15" x14ac:dyDescent="0.25">
      <c r="A748" s="94" t="s">
        <v>280</v>
      </c>
      <c r="B748" s="141" t="s">
        <v>1644</v>
      </c>
      <c r="C748" s="27" t="s">
        <v>333</v>
      </c>
      <c r="D748" s="12" t="s">
        <v>1652</v>
      </c>
      <c r="E748" s="27" t="s">
        <v>309</v>
      </c>
      <c r="F748" s="12" t="s">
        <v>1631</v>
      </c>
      <c r="G748" s="27" t="s">
        <v>334</v>
      </c>
      <c r="H748" s="145" t="s">
        <v>1637</v>
      </c>
      <c r="I748" s="89" t="s">
        <v>1603</v>
      </c>
      <c r="J748" s="102">
        <v>173855.67186</v>
      </c>
      <c r="K748" s="16">
        <v>900572.84485999995</v>
      </c>
      <c r="L748" s="16">
        <v>499311.69665</v>
      </c>
      <c r="M748" s="17"/>
      <c r="N748" s="103">
        <f t="shared" si="11"/>
        <v>2.8719896872394162</v>
      </c>
      <c r="O748" s="18"/>
    </row>
    <row r="749" spans="1:15" x14ac:dyDescent="0.25">
      <c r="A749" s="94" t="s">
        <v>834</v>
      </c>
      <c r="B749" s="141" t="s">
        <v>1644</v>
      </c>
      <c r="C749" s="27" t="s">
        <v>333</v>
      </c>
      <c r="D749" s="12" t="s">
        <v>1652</v>
      </c>
      <c r="E749" s="27" t="s">
        <v>309</v>
      </c>
      <c r="F749" s="12" t="s">
        <v>1631</v>
      </c>
      <c r="G749" s="27" t="s">
        <v>334</v>
      </c>
      <c r="H749" s="145" t="s">
        <v>1638</v>
      </c>
      <c r="I749" s="89" t="s">
        <v>1603</v>
      </c>
      <c r="J749" s="102">
        <v>198280.89209000001</v>
      </c>
      <c r="K749" s="16">
        <v>1052225.90506</v>
      </c>
      <c r="L749" s="16">
        <v>291463.12115999998</v>
      </c>
      <c r="M749" s="17"/>
      <c r="N749" s="103">
        <f t="shared" si="11"/>
        <v>1.4699506245296921</v>
      </c>
      <c r="O749" s="18"/>
    </row>
    <row r="750" spans="1:15" x14ac:dyDescent="0.25">
      <c r="A750" s="94" t="s">
        <v>281</v>
      </c>
      <c r="B750" s="141" t="s">
        <v>1644</v>
      </c>
      <c r="C750" s="27" t="s">
        <v>333</v>
      </c>
      <c r="D750" s="12" t="s">
        <v>1652</v>
      </c>
      <c r="E750" s="27" t="s">
        <v>309</v>
      </c>
      <c r="F750" s="12" t="s">
        <v>1631</v>
      </c>
      <c r="G750" s="27" t="s">
        <v>334</v>
      </c>
      <c r="H750" s="145" t="s">
        <v>1639</v>
      </c>
      <c r="I750" s="89" t="s">
        <v>1603</v>
      </c>
      <c r="J750" s="102">
        <v>163461.02187999999</v>
      </c>
      <c r="K750" s="16">
        <v>1017985.1717600001</v>
      </c>
      <c r="L750" s="16">
        <v>195352.23611</v>
      </c>
      <c r="M750" s="17"/>
      <c r="N750" s="103">
        <f t="shared" si="11"/>
        <v>1.1950998095032832</v>
      </c>
      <c r="O750" s="18"/>
    </row>
    <row r="751" spans="1:15" x14ac:dyDescent="0.25">
      <c r="A751" s="94" t="s">
        <v>835</v>
      </c>
      <c r="B751" s="141" t="s">
        <v>1644</v>
      </c>
      <c r="C751" s="27" t="s">
        <v>333</v>
      </c>
      <c r="D751" s="12" t="s">
        <v>1652</v>
      </c>
      <c r="E751" s="27" t="s">
        <v>309</v>
      </c>
      <c r="F751" s="12" t="s">
        <v>1631</v>
      </c>
      <c r="G751" s="27" t="s">
        <v>334</v>
      </c>
      <c r="H751" s="145" t="s">
        <v>1640</v>
      </c>
      <c r="I751" s="89" t="s">
        <v>1603</v>
      </c>
      <c r="J751" s="102">
        <v>168105.67838999999</v>
      </c>
      <c r="K751" s="16">
        <v>1089258.98385</v>
      </c>
      <c r="L751" s="16">
        <v>49124.311459999997</v>
      </c>
      <c r="M751" s="17"/>
      <c r="N751" s="103">
        <f t="shared" si="11"/>
        <v>0.2922227965793821</v>
      </c>
      <c r="O751" s="18"/>
    </row>
    <row r="752" spans="1:15" x14ac:dyDescent="0.25">
      <c r="A752" s="94" t="s">
        <v>282</v>
      </c>
      <c r="B752" s="141" t="s">
        <v>1644</v>
      </c>
      <c r="C752" s="27" t="s">
        <v>333</v>
      </c>
      <c r="D752" s="12" t="s">
        <v>1652</v>
      </c>
      <c r="E752" s="27" t="s">
        <v>309</v>
      </c>
      <c r="F752" s="12" t="s">
        <v>1632</v>
      </c>
      <c r="G752" s="27" t="s">
        <v>334</v>
      </c>
      <c r="H752" s="145" t="s">
        <v>1635</v>
      </c>
      <c r="I752" s="89" t="s">
        <v>1603</v>
      </c>
      <c r="J752" s="102">
        <v>202854.82871</v>
      </c>
      <c r="K752" s="16">
        <v>1015418.6173</v>
      </c>
      <c r="L752" s="16">
        <v>817176.21972000005</v>
      </c>
      <c r="M752" s="17"/>
      <c r="N752" s="103">
        <f t="shared" si="11"/>
        <v>4.0283794323093494</v>
      </c>
      <c r="O752" s="18"/>
    </row>
    <row r="753" spans="1:15" x14ac:dyDescent="0.25">
      <c r="A753" s="94" t="s">
        <v>836</v>
      </c>
      <c r="B753" s="141" t="s">
        <v>1644</v>
      </c>
      <c r="C753" s="27" t="s">
        <v>333</v>
      </c>
      <c r="D753" s="12" t="s">
        <v>1652</v>
      </c>
      <c r="E753" s="27" t="s">
        <v>309</v>
      </c>
      <c r="F753" s="12" t="s">
        <v>1632</v>
      </c>
      <c r="G753" s="27" t="s">
        <v>334</v>
      </c>
      <c r="H753" s="145" t="s">
        <v>1636</v>
      </c>
      <c r="I753" s="89" t="s">
        <v>1603</v>
      </c>
      <c r="J753" s="102">
        <v>199653.79895</v>
      </c>
      <c r="K753" s="16">
        <v>956202.94952000002</v>
      </c>
      <c r="L753" s="16">
        <v>784626.99574000004</v>
      </c>
      <c r="M753" s="17"/>
      <c r="N753" s="103">
        <f t="shared" si="11"/>
        <v>3.9299377215281384</v>
      </c>
      <c r="O753" s="18"/>
    </row>
    <row r="754" spans="1:15" x14ac:dyDescent="0.25">
      <c r="A754" s="94" t="s">
        <v>283</v>
      </c>
      <c r="B754" s="141" t="s">
        <v>1644</v>
      </c>
      <c r="C754" s="27" t="s">
        <v>333</v>
      </c>
      <c r="D754" s="12" t="s">
        <v>1652</v>
      </c>
      <c r="E754" s="27" t="s">
        <v>309</v>
      </c>
      <c r="F754" s="12" t="s">
        <v>1632</v>
      </c>
      <c r="G754" s="27" t="s">
        <v>334</v>
      </c>
      <c r="H754" s="145" t="s">
        <v>1637</v>
      </c>
      <c r="I754" s="89" t="s">
        <v>1603</v>
      </c>
      <c r="J754" s="102">
        <v>220199.93434000001</v>
      </c>
      <c r="K754" s="16">
        <v>957300.54298000003</v>
      </c>
      <c r="L754" s="16">
        <v>822873.02720999997</v>
      </c>
      <c r="M754" s="17"/>
      <c r="N754" s="103">
        <f t="shared" si="11"/>
        <v>3.7369358427666093</v>
      </c>
      <c r="O754" s="18"/>
    </row>
    <row r="755" spans="1:15" x14ac:dyDescent="0.25">
      <c r="A755" s="94" t="s">
        <v>837</v>
      </c>
      <c r="B755" s="141" t="s">
        <v>1644</v>
      </c>
      <c r="C755" s="27" t="s">
        <v>333</v>
      </c>
      <c r="D755" s="12" t="s">
        <v>1652</v>
      </c>
      <c r="E755" s="27" t="s">
        <v>309</v>
      </c>
      <c r="F755" s="12" t="s">
        <v>1632</v>
      </c>
      <c r="G755" s="27" t="s">
        <v>334</v>
      </c>
      <c r="H755" s="145" t="s">
        <v>1638</v>
      </c>
      <c r="I755" s="89" t="s">
        <v>1603</v>
      </c>
      <c r="J755" s="102">
        <v>199136.93893</v>
      </c>
      <c r="K755" s="16">
        <v>937282.41391</v>
      </c>
      <c r="L755" s="16">
        <v>498970.26354000001</v>
      </c>
      <c r="M755" s="17"/>
      <c r="N755" s="103">
        <f t="shared" si="11"/>
        <v>2.5056640230640306</v>
      </c>
      <c r="O755" s="18"/>
    </row>
    <row r="756" spans="1:15" x14ac:dyDescent="0.25">
      <c r="A756" s="94" t="s">
        <v>284</v>
      </c>
      <c r="B756" s="141" t="s">
        <v>1644</v>
      </c>
      <c r="C756" s="27" t="s">
        <v>333</v>
      </c>
      <c r="D756" s="12" t="s">
        <v>1652</v>
      </c>
      <c r="E756" s="27" t="s">
        <v>309</v>
      </c>
      <c r="F756" s="12" t="s">
        <v>1632</v>
      </c>
      <c r="G756" s="27" t="s">
        <v>334</v>
      </c>
      <c r="H756" s="145" t="s">
        <v>1639</v>
      </c>
      <c r="I756" s="89" t="s">
        <v>1603</v>
      </c>
      <c r="J756" s="102">
        <v>202992.35969000001</v>
      </c>
      <c r="K756" s="16">
        <v>1008162.5719</v>
      </c>
      <c r="L756" s="16">
        <v>763114.11644999997</v>
      </c>
      <c r="M756" s="17"/>
      <c r="N756" s="103">
        <f t="shared" si="11"/>
        <v>3.7593243293264362</v>
      </c>
      <c r="O756" s="18"/>
    </row>
    <row r="757" spans="1:15" x14ac:dyDescent="0.25">
      <c r="A757" s="94" t="s">
        <v>838</v>
      </c>
      <c r="B757" s="141" t="s">
        <v>1644</v>
      </c>
      <c r="C757" s="27" t="s">
        <v>333</v>
      </c>
      <c r="D757" s="12" t="s">
        <v>1652</v>
      </c>
      <c r="E757" s="27" t="s">
        <v>309</v>
      </c>
      <c r="F757" s="12" t="s">
        <v>1632</v>
      </c>
      <c r="G757" s="27" t="s">
        <v>334</v>
      </c>
      <c r="H757" s="145" t="s">
        <v>1640</v>
      </c>
      <c r="I757" s="89" t="s">
        <v>1603</v>
      </c>
      <c r="J757" s="102">
        <v>196773.73921</v>
      </c>
      <c r="K757" s="16">
        <v>934328.72747000004</v>
      </c>
      <c r="L757" s="16">
        <v>831738.49907000002</v>
      </c>
      <c r="M757" s="17"/>
      <c r="N757" s="103">
        <f t="shared" si="11"/>
        <v>4.2268775417351589</v>
      </c>
      <c r="O757" s="18"/>
    </row>
    <row r="758" spans="1:15" x14ac:dyDescent="0.25">
      <c r="A758" s="94" t="s">
        <v>285</v>
      </c>
      <c r="B758" s="141" t="s">
        <v>1644</v>
      </c>
      <c r="C758" s="27" t="s">
        <v>333</v>
      </c>
      <c r="D758" s="12" t="s">
        <v>1652</v>
      </c>
      <c r="E758" s="27" t="s">
        <v>309</v>
      </c>
      <c r="F758" s="12" t="s">
        <v>1633</v>
      </c>
      <c r="G758" s="27" t="s">
        <v>334</v>
      </c>
      <c r="H758" s="145" t="s">
        <v>1635</v>
      </c>
      <c r="I758" s="89" t="s">
        <v>1603</v>
      </c>
      <c r="J758" s="102">
        <v>217867.31271999999</v>
      </c>
      <c r="K758" s="16">
        <v>1094905.08232</v>
      </c>
      <c r="L758" s="16">
        <v>504045.08162999997</v>
      </c>
      <c r="M758" s="17"/>
      <c r="N758" s="103">
        <f t="shared" si="11"/>
        <v>2.3135415558082899</v>
      </c>
      <c r="O758" s="18"/>
    </row>
    <row r="759" spans="1:15" x14ac:dyDescent="0.25">
      <c r="A759" s="94" t="s">
        <v>839</v>
      </c>
      <c r="B759" s="141" t="s">
        <v>1644</v>
      </c>
      <c r="C759" s="27" t="s">
        <v>333</v>
      </c>
      <c r="D759" s="12" t="s">
        <v>1652</v>
      </c>
      <c r="E759" s="27" t="s">
        <v>309</v>
      </c>
      <c r="F759" s="12" t="s">
        <v>1633</v>
      </c>
      <c r="G759" s="27" t="s">
        <v>334</v>
      </c>
      <c r="H759" s="145" t="s">
        <v>1636</v>
      </c>
      <c r="I759" s="89" t="s">
        <v>1603</v>
      </c>
      <c r="J759" s="102">
        <v>209941.13987000001</v>
      </c>
      <c r="K759" s="16">
        <v>1073028.11011</v>
      </c>
      <c r="L759" s="16">
        <v>518832.48783</v>
      </c>
      <c r="M759" s="17"/>
      <c r="N759" s="103">
        <f t="shared" si="11"/>
        <v>2.4713235726512299</v>
      </c>
      <c r="O759" s="18"/>
    </row>
    <row r="760" spans="1:15" x14ac:dyDescent="0.25">
      <c r="A760" s="94" t="s">
        <v>286</v>
      </c>
      <c r="B760" s="141" t="s">
        <v>1644</v>
      </c>
      <c r="C760" s="27" t="s">
        <v>333</v>
      </c>
      <c r="D760" s="12" t="s">
        <v>1652</v>
      </c>
      <c r="E760" s="27" t="s">
        <v>309</v>
      </c>
      <c r="F760" s="12" t="s">
        <v>1633</v>
      </c>
      <c r="G760" s="27" t="s">
        <v>334</v>
      </c>
      <c r="H760" s="145" t="s">
        <v>1637</v>
      </c>
      <c r="I760" s="89" t="s">
        <v>1603</v>
      </c>
      <c r="J760" s="102">
        <v>225205.90521</v>
      </c>
      <c r="K760" s="16">
        <v>1009271.71652</v>
      </c>
      <c r="L760" s="16">
        <v>531497.54926999996</v>
      </c>
      <c r="M760" s="17"/>
      <c r="N760" s="103">
        <f t="shared" si="11"/>
        <v>2.3600515660297146</v>
      </c>
      <c r="O760" s="18"/>
    </row>
    <row r="761" spans="1:15" x14ac:dyDescent="0.25">
      <c r="A761" s="94" t="s">
        <v>840</v>
      </c>
      <c r="B761" s="141" t="s">
        <v>1644</v>
      </c>
      <c r="C761" s="27" t="s">
        <v>333</v>
      </c>
      <c r="D761" s="12" t="s">
        <v>1652</v>
      </c>
      <c r="E761" s="27" t="s">
        <v>309</v>
      </c>
      <c r="F761" s="12" t="s">
        <v>1633</v>
      </c>
      <c r="G761" s="27" t="s">
        <v>334</v>
      </c>
      <c r="H761" s="145" t="s">
        <v>1638</v>
      </c>
      <c r="I761" s="89" t="s">
        <v>1603</v>
      </c>
      <c r="J761" s="102">
        <v>177738.75416000001</v>
      </c>
      <c r="K761" s="16">
        <v>1905324.8886200001</v>
      </c>
      <c r="L761" s="16">
        <v>838276.44279</v>
      </c>
      <c r="M761" s="17"/>
      <c r="N761" s="103">
        <f t="shared" si="11"/>
        <v>4.7163402644050576</v>
      </c>
      <c r="O761" s="18"/>
    </row>
    <row r="762" spans="1:15" x14ac:dyDescent="0.25">
      <c r="A762" s="94" t="s">
        <v>287</v>
      </c>
      <c r="B762" s="141" t="s">
        <v>1644</v>
      </c>
      <c r="C762" s="27" t="s">
        <v>333</v>
      </c>
      <c r="D762" s="12" t="s">
        <v>1652</v>
      </c>
      <c r="E762" s="27" t="s">
        <v>309</v>
      </c>
      <c r="F762" s="12" t="s">
        <v>1633</v>
      </c>
      <c r="G762" s="27" t="s">
        <v>334</v>
      </c>
      <c r="H762" s="145" t="s">
        <v>1639</v>
      </c>
      <c r="I762" s="89" t="s">
        <v>1603</v>
      </c>
      <c r="J762" s="102">
        <v>262991.72169999999</v>
      </c>
      <c r="K762" s="16">
        <v>39959.517200000002</v>
      </c>
      <c r="L762" s="16">
        <v>8780.1435500000007</v>
      </c>
      <c r="M762" s="17"/>
      <c r="N762" s="103">
        <f t="shared" si="11"/>
        <v>3.3385627095957375E-2</v>
      </c>
      <c r="O762" s="18"/>
    </row>
    <row r="763" spans="1:15" x14ac:dyDescent="0.25">
      <c r="A763" s="94" t="s">
        <v>841</v>
      </c>
      <c r="B763" s="141" t="s">
        <v>1644</v>
      </c>
      <c r="C763" s="27" t="s">
        <v>333</v>
      </c>
      <c r="D763" s="12" t="s">
        <v>1652</v>
      </c>
      <c r="E763" s="27" t="s">
        <v>309</v>
      </c>
      <c r="F763" s="12" t="s">
        <v>1633</v>
      </c>
      <c r="G763" s="27" t="s">
        <v>334</v>
      </c>
      <c r="H763" s="145" t="s">
        <v>1640</v>
      </c>
      <c r="I763" s="89" t="s">
        <v>1603</v>
      </c>
      <c r="J763" s="102">
        <v>215699.62959999999</v>
      </c>
      <c r="K763" s="16">
        <v>1000221.1473599999</v>
      </c>
      <c r="L763" s="16">
        <v>621605.31394999998</v>
      </c>
      <c r="M763" s="17"/>
      <c r="N763" s="103">
        <f t="shared" si="11"/>
        <v>2.8818098348278296</v>
      </c>
      <c r="O763" s="18"/>
    </row>
    <row r="764" spans="1:15" x14ac:dyDescent="0.25">
      <c r="A764" s="94" t="s">
        <v>842</v>
      </c>
      <c r="B764" s="141" t="s">
        <v>1644</v>
      </c>
      <c r="C764" s="27" t="s">
        <v>333</v>
      </c>
      <c r="D764" s="12" t="s">
        <v>1652</v>
      </c>
      <c r="E764" s="27" t="s">
        <v>309</v>
      </c>
      <c r="F764" s="12" t="s">
        <v>1634</v>
      </c>
      <c r="G764" s="27" t="s">
        <v>334</v>
      </c>
      <c r="H764" s="145" t="s">
        <v>1635</v>
      </c>
      <c r="I764" s="89" t="s">
        <v>1603</v>
      </c>
      <c r="J764" s="102">
        <v>89420.868470000001</v>
      </c>
      <c r="K764" s="16">
        <v>671502.76737999998</v>
      </c>
      <c r="L764" s="16">
        <v>430886.33383000002</v>
      </c>
      <c r="M764" s="17"/>
      <c r="N764" s="103">
        <f t="shared" si="11"/>
        <v>4.8186328449109057</v>
      </c>
      <c r="O764" s="18"/>
    </row>
    <row r="765" spans="1:15" x14ac:dyDescent="0.25">
      <c r="A765" s="94" t="s">
        <v>843</v>
      </c>
      <c r="B765" s="141" t="s">
        <v>1644</v>
      </c>
      <c r="C765" s="27" t="s">
        <v>333</v>
      </c>
      <c r="D765" s="12" t="s">
        <v>1652</v>
      </c>
      <c r="E765" s="27" t="s">
        <v>309</v>
      </c>
      <c r="F765" s="12" t="s">
        <v>1634</v>
      </c>
      <c r="G765" s="27" t="s">
        <v>334</v>
      </c>
      <c r="H765" s="145" t="s">
        <v>1636</v>
      </c>
      <c r="I765" s="89" t="s">
        <v>1603</v>
      </c>
      <c r="J765" s="102">
        <v>161988.68038999999</v>
      </c>
      <c r="K765" s="16">
        <v>1793198.5884700001</v>
      </c>
      <c r="L765" s="16">
        <v>1309954.8398899999</v>
      </c>
      <c r="M765" s="17"/>
      <c r="N765" s="103">
        <f t="shared" si="11"/>
        <v>8.0867060385712417</v>
      </c>
      <c r="O765" s="18"/>
    </row>
    <row r="766" spans="1:15" x14ac:dyDescent="0.25">
      <c r="A766" s="94" t="s">
        <v>844</v>
      </c>
      <c r="B766" s="141" t="s">
        <v>1644</v>
      </c>
      <c r="C766" s="27" t="s">
        <v>333</v>
      </c>
      <c r="D766" s="12" t="s">
        <v>1652</v>
      </c>
      <c r="E766" s="27" t="s">
        <v>309</v>
      </c>
      <c r="F766" s="12" t="s">
        <v>1634</v>
      </c>
      <c r="G766" s="27" t="s">
        <v>334</v>
      </c>
      <c r="H766" s="145" t="s">
        <v>1637</v>
      </c>
      <c r="I766" s="89" t="s">
        <v>1603</v>
      </c>
      <c r="J766" s="102">
        <v>214468.38180999999</v>
      </c>
      <c r="K766" s="16">
        <v>1087268.1662699999</v>
      </c>
      <c r="L766" s="16">
        <v>674493.36627999996</v>
      </c>
      <c r="M766" s="17"/>
      <c r="N766" s="103">
        <f t="shared" si="11"/>
        <v>3.1449547974747225</v>
      </c>
      <c r="O766" s="18"/>
    </row>
    <row r="767" spans="1:15" x14ac:dyDescent="0.25">
      <c r="A767" s="94" t="s">
        <v>845</v>
      </c>
      <c r="B767" s="141" t="s">
        <v>1644</v>
      </c>
      <c r="C767" s="27" t="s">
        <v>333</v>
      </c>
      <c r="D767" s="12" t="s">
        <v>1652</v>
      </c>
      <c r="E767" s="27" t="s">
        <v>309</v>
      </c>
      <c r="F767" s="12" t="s">
        <v>1634</v>
      </c>
      <c r="G767" s="27" t="s">
        <v>334</v>
      </c>
      <c r="H767" s="145" t="s">
        <v>1638</v>
      </c>
      <c r="I767" s="89" t="s">
        <v>1603</v>
      </c>
      <c r="J767" s="102">
        <v>245111.68291</v>
      </c>
      <c r="K767" s="16">
        <v>51996.593430000001</v>
      </c>
      <c r="L767" s="16">
        <v>21757.928090000001</v>
      </c>
      <c r="M767" s="17"/>
      <c r="N767" s="103">
        <f t="shared" si="11"/>
        <v>8.8767405256603246E-2</v>
      </c>
      <c r="O767" s="18"/>
    </row>
    <row r="768" spans="1:15" x14ac:dyDescent="0.25">
      <c r="A768" s="94" t="s">
        <v>846</v>
      </c>
      <c r="B768" s="141" t="s">
        <v>1644</v>
      </c>
      <c r="C768" s="27" t="s">
        <v>333</v>
      </c>
      <c r="D768" s="12" t="s">
        <v>1652</v>
      </c>
      <c r="E768" s="27" t="s">
        <v>309</v>
      </c>
      <c r="F768" s="12" t="s">
        <v>1634</v>
      </c>
      <c r="G768" s="27" t="s">
        <v>334</v>
      </c>
      <c r="H768" s="145" t="s">
        <v>1639</v>
      </c>
      <c r="I768" s="89" t="s">
        <v>1603</v>
      </c>
      <c r="J768" s="102">
        <v>195290.43182999999</v>
      </c>
      <c r="K768" s="16">
        <v>1119961.4336399999</v>
      </c>
      <c r="L768" s="16">
        <v>616468.76667000004</v>
      </c>
      <c r="M768" s="17"/>
      <c r="N768" s="103">
        <f t="shared" si="11"/>
        <v>3.1566767551962562</v>
      </c>
      <c r="O768" s="18"/>
    </row>
    <row r="769" spans="1:15" x14ac:dyDescent="0.25">
      <c r="A769" s="94" t="s">
        <v>847</v>
      </c>
      <c r="B769" s="141" t="s">
        <v>1644</v>
      </c>
      <c r="C769" s="27" t="s">
        <v>333</v>
      </c>
      <c r="D769" s="12" t="s">
        <v>1652</v>
      </c>
      <c r="E769" s="27" t="s">
        <v>309</v>
      </c>
      <c r="F769" s="12" t="s">
        <v>1634</v>
      </c>
      <c r="G769" s="27" t="s">
        <v>334</v>
      </c>
      <c r="H769" s="145" t="s">
        <v>1640</v>
      </c>
      <c r="I769" s="89" t="s">
        <v>1603</v>
      </c>
      <c r="J769" s="102">
        <v>200585.71131000001</v>
      </c>
      <c r="K769" s="16">
        <v>1151341.4014399999</v>
      </c>
      <c r="L769" s="16">
        <v>639126.61728000001</v>
      </c>
      <c r="M769" s="17"/>
      <c r="N769" s="103">
        <f t="shared" si="11"/>
        <v>3.1863018213308645</v>
      </c>
      <c r="O769" s="18"/>
    </row>
    <row r="770" spans="1:15" x14ac:dyDescent="0.25">
      <c r="A770" s="93" t="s">
        <v>848</v>
      </c>
      <c r="B770" s="141" t="s">
        <v>1644</v>
      </c>
      <c r="C770" s="27" t="s">
        <v>333</v>
      </c>
      <c r="D770" s="145" t="s">
        <v>1653</v>
      </c>
      <c r="E770" s="27" t="s">
        <v>309</v>
      </c>
      <c r="F770" s="12" t="s">
        <v>1619</v>
      </c>
      <c r="G770" s="27" t="s">
        <v>334</v>
      </c>
      <c r="H770" s="145" t="s">
        <v>1635</v>
      </c>
      <c r="I770" s="89" t="s">
        <v>1603</v>
      </c>
      <c r="J770" s="100">
        <v>237336.71695999999</v>
      </c>
      <c r="K770" s="14">
        <v>1279921.2933</v>
      </c>
      <c r="L770" s="14">
        <v>0</v>
      </c>
      <c r="M770" s="14">
        <v>2765349.3899900001</v>
      </c>
      <c r="N770" s="101">
        <f t="shared" ref="N770:N833" si="12">L770/J770</f>
        <v>0</v>
      </c>
      <c r="O770" s="15"/>
    </row>
    <row r="771" spans="1:15" x14ac:dyDescent="0.25">
      <c r="A771" s="93" t="s">
        <v>849</v>
      </c>
      <c r="B771" s="141" t="s">
        <v>1644</v>
      </c>
      <c r="C771" s="27" t="s">
        <v>333</v>
      </c>
      <c r="D771" s="12" t="s">
        <v>1653</v>
      </c>
      <c r="E771" s="27" t="s">
        <v>309</v>
      </c>
      <c r="F771" s="12" t="s">
        <v>1619</v>
      </c>
      <c r="G771" s="27" t="s">
        <v>334</v>
      </c>
      <c r="H771" s="145" t="s">
        <v>1636</v>
      </c>
      <c r="I771" s="89" t="s">
        <v>1603</v>
      </c>
      <c r="J771" s="100">
        <v>234853.98245000001</v>
      </c>
      <c r="K771" s="14">
        <v>1189996.2832599999</v>
      </c>
      <c r="L771" s="14">
        <v>0</v>
      </c>
      <c r="M771" s="14">
        <v>2577112.77116</v>
      </c>
      <c r="N771" s="101">
        <f t="shared" si="12"/>
        <v>0</v>
      </c>
      <c r="O771" s="15"/>
    </row>
    <row r="772" spans="1:15" x14ac:dyDescent="0.25">
      <c r="A772" s="93" t="s">
        <v>850</v>
      </c>
      <c r="B772" s="141" t="s">
        <v>1644</v>
      </c>
      <c r="C772" s="27" t="s">
        <v>333</v>
      </c>
      <c r="D772" s="12" t="s">
        <v>1653</v>
      </c>
      <c r="E772" s="27" t="s">
        <v>309</v>
      </c>
      <c r="F772" s="12" t="s">
        <v>1619</v>
      </c>
      <c r="G772" s="27" t="s">
        <v>334</v>
      </c>
      <c r="H772" s="145" t="s">
        <v>1637</v>
      </c>
      <c r="I772" s="89" t="s">
        <v>1603</v>
      </c>
      <c r="J772" s="100">
        <v>234239.56726000001</v>
      </c>
      <c r="K772" s="14">
        <v>1151409.53033</v>
      </c>
      <c r="L772" s="14">
        <v>0</v>
      </c>
      <c r="M772" s="14">
        <v>2615322.4145499999</v>
      </c>
      <c r="N772" s="101">
        <f t="shared" si="12"/>
        <v>0</v>
      </c>
      <c r="O772" s="15"/>
    </row>
    <row r="773" spans="1:15" x14ac:dyDescent="0.25">
      <c r="A773" s="93" t="s">
        <v>851</v>
      </c>
      <c r="B773" s="141" t="s">
        <v>1644</v>
      </c>
      <c r="C773" s="27" t="s">
        <v>333</v>
      </c>
      <c r="D773" s="12" t="s">
        <v>1653</v>
      </c>
      <c r="E773" s="27" t="s">
        <v>309</v>
      </c>
      <c r="F773" s="12" t="s">
        <v>1619</v>
      </c>
      <c r="G773" s="27" t="s">
        <v>334</v>
      </c>
      <c r="H773" s="145" t="s">
        <v>1638</v>
      </c>
      <c r="I773" s="89" t="s">
        <v>1603</v>
      </c>
      <c r="J773" s="100">
        <v>235143.03206999999</v>
      </c>
      <c r="K773" s="14">
        <v>1139534.36207</v>
      </c>
      <c r="L773" s="14">
        <v>0</v>
      </c>
      <c r="M773" s="14">
        <v>2612041.5545600001</v>
      </c>
      <c r="N773" s="101">
        <f t="shared" si="12"/>
        <v>0</v>
      </c>
      <c r="O773" s="15"/>
    </row>
    <row r="774" spans="1:15" x14ac:dyDescent="0.25">
      <c r="A774" s="93" t="s">
        <v>1560</v>
      </c>
      <c r="B774" s="141" t="s">
        <v>1644</v>
      </c>
      <c r="C774" s="27" t="s">
        <v>333</v>
      </c>
      <c r="D774" s="12" t="s">
        <v>1653</v>
      </c>
      <c r="E774" s="27" t="s">
        <v>309</v>
      </c>
      <c r="F774" s="12" t="s">
        <v>1619</v>
      </c>
      <c r="G774" s="27" t="s">
        <v>334</v>
      </c>
      <c r="H774" s="145" t="s">
        <v>1639</v>
      </c>
      <c r="I774" s="89" t="s">
        <v>1603</v>
      </c>
      <c r="J774" s="100">
        <v>242266.22631999999</v>
      </c>
      <c r="K774" s="14">
        <v>1153163.8779800001</v>
      </c>
      <c r="L774" s="14">
        <v>0</v>
      </c>
      <c r="M774" s="14">
        <v>2907501.5425999998</v>
      </c>
      <c r="N774" s="101">
        <f t="shared" si="12"/>
        <v>0</v>
      </c>
      <c r="O774" s="15"/>
    </row>
    <row r="775" spans="1:15" x14ac:dyDescent="0.25">
      <c r="A775" s="93" t="s">
        <v>1561</v>
      </c>
      <c r="B775" s="141" t="s">
        <v>1644</v>
      </c>
      <c r="C775" s="27" t="s">
        <v>333</v>
      </c>
      <c r="D775" s="12" t="s">
        <v>1653</v>
      </c>
      <c r="E775" s="27" t="s">
        <v>309</v>
      </c>
      <c r="F775" s="12" t="s">
        <v>1619</v>
      </c>
      <c r="G775" s="27" t="s">
        <v>334</v>
      </c>
      <c r="H775" s="145" t="s">
        <v>1640</v>
      </c>
      <c r="I775" s="89" t="s">
        <v>1603</v>
      </c>
      <c r="J775" s="100">
        <v>237352.88472</v>
      </c>
      <c r="K775" s="14">
        <v>1051013.165</v>
      </c>
      <c r="L775" s="14">
        <v>0</v>
      </c>
      <c r="M775" s="14">
        <v>2765151.2822099999</v>
      </c>
      <c r="N775" s="101">
        <f t="shared" si="12"/>
        <v>0</v>
      </c>
      <c r="O775" s="15"/>
    </row>
    <row r="776" spans="1:15" x14ac:dyDescent="0.25">
      <c r="A776" s="93" t="s">
        <v>1562</v>
      </c>
      <c r="B776" s="141" t="s">
        <v>1644</v>
      </c>
      <c r="C776" s="27" t="s">
        <v>333</v>
      </c>
      <c r="D776" s="12" t="s">
        <v>1653</v>
      </c>
      <c r="E776" s="27" t="s">
        <v>309</v>
      </c>
      <c r="F776" s="12" t="s">
        <v>1620</v>
      </c>
      <c r="G776" s="27" t="s">
        <v>334</v>
      </c>
      <c r="H776" s="145" t="s">
        <v>1635</v>
      </c>
      <c r="I776" s="89" t="s">
        <v>1603</v>
      </c>
      <c r="J776" s="100">
        <v>353430.18586000003</v>
      </c>
      <c r="K776" s="14">
        <v>1086977.2739500001</v>
      </c>
      <c r="L776" s="14">
        <v>0</v>
      </c>
      <c r="M776" s="14">
        <v>2727013.86638</v>
      </c>
      <c r="N776" s="101">
        <f t="shared" si="12"/>
        <v>0</v>
      </c>
      <c r="O776" s="15"/>
    </row>
    <row r="777" spans="1:15" x14ac:dyDescent="0.25">
      <c r="A777" s="93" t="s">
        <v>1563</v>
      </c>
      <c r="B777" s="141" t="s">
        <v>1644</v>
      </c>
      <c r="C777" s="27" t="s">
        <v>333</v>
      </c>
      <c r="D777" s="12" t="s">
        <v>1653</v>
      </c>
      <c r="E777" s="27" t="s">
        <v>309</v>
      </c>
      <c r="F777" s="12" t="s">
        <v>1620</v>
      </c>
      <c r="G777" s="27" t="s">
        <v>334</v>
      </c>
      <c r="H777" s="145" t="s">
        <v>1636</v>
      </c>
      <c r="I777" s="89" t="s">
        <v>1603</v>
      </c>
      <c r="J777" s="100">
        <v>358516.95763000002</v>
      </c>
      <c r="K777" s="14">
        <v>1029839.89493</v>
      </c>
      <c r="L777" s="14">
        <v>0</v>
      </c>
      <c r="M777" s="14">
        <v>2749340.7747599999</v>
      </c>
      <c r="N777" s="101">
        <f t="shared" si="12"/>
        <v>0</v>
      </c>
      <c r="O777" s="15"/>
    </row>
    <row r="778" spans="1:15" x14ac:dyDescent="0.25">
      <c r="A778" s="93" t="s">
        <v>1564</v>
      </c>
      <c r="B778" s="141" t="s">
        <v>1644</v>
      </c>
      <c r="C778" s="27" t="s">
        <v>333</v>
      </c>
      <c r="D778" s="12" t="s">
        <v>1653</v>
      </c>
      <c r="E778" s="27" t="s">
        <v>309</v>
      </c>
      <c r="F778" s="12" t="s">
        <v>1620</v>
      </c>
      <c r="G778" s="27" t="s">
        <v>334</v>
      </c>
      <c r="H778" s="145" t="s">
        <v>1637</v>
      </c>
      <c r="I778" s="89" t="s">
        <v>1603</v>
      </c>
      <c r="J778" s="100">
        <v>360939.34866999998</v>
      </c>
      <c r="K778" s="14">
        <v>992733.41622999997</v>
      </c>
      <c r="L778" s="14">
        <v>0</v>
      </c>
      <c r="M778" s="14">
        <v>2620041.4003400002</v>
      </c>
      <c r="N778" s="101">
        <f t="shared" si="12"/>
        <v>0</v>
      </c>
      <c r="O778" s="15"/>
    </row>
    <row r="779" spans="1:15" x14ac:dyDescent="0.25">
      <c r="A779" s="93" t="s">
        <v>1565</v>
      </c>
      <c r="B779" s="141" t="s">
        <v>1644</v>
      </c>
      <c r="C779" s="27" t="s">
        <v>333</v>
      </c>
      <c r="D779" s="12" t="s">
        <v>1653</v>
      </c>
      <c r="E779" s="27" t="s">
        <v>309</v>
      </c>
      <c r="F779" s="12" t="s">
        <v>1620</v>
      </c>
      <c r="G779" s="27" t="s">
        <v>334</v>
      </c>
      <c r="H779" s="145" t="s">
        <v>1638</v>
      </c>
      <c r="I779" s="89" t="s">
        <v>1603</v>
      </c>
      <c r="J779" s="100">
        <v>338845.94400000002</v>
      </c>
      <c r="K779" s="14">
        <v>999434.15101000003</v>
      </c>
      <c r="L779" s="14">
        <v>0</v>
      </c>
      <c r="M779" s="14">
        <v>2713264.3740900001</v>
      </c>
      <c r="N779" s="101">
        <f t="shared" si="12"/>
        <v>0</v>
      </c>
      <c r="O779" s="15"/>
    </row>
    <row r="780" spans="1:15" x14ac:dyDescent="0.25">
      <c r="A780" s="93" t="s">
        <v>144</v>
      </c>
      <c r="B780" s="141" t="s">
        <v>1644</v>
      </c>
      <c r="C780" s="27" t="s">
        <v>333</v>
      </c>
      <c r="D780" s="12" t="s">
        <v>1653</v>
      </c>
      <c r="E780" s="27" t="s">
        <v>309</v>
      </c>
      <c r="F780" s="12" t="s">
        <v>1620</v>
      </c>
      <c r="G780" s="27" t="s">
        <v>334</v>
      </c>
      <c r="H780" s="145" t="s">
        <v>1639</v>
      </c>
      <c r="I780" s="89" t="s">
        <v>1603</v>
      </c>
      <c r="J780" s="100">
        <v>325892.67137</v>
      </c>
      <c r="K780" s="14">
        <v>1046273.85653</v>
      </c>
      <c r="L780" s="14">
        <v>0</v>
      </c>
      <c r="M780" s="14">
        <v>2777466.3374700001</v>
      </c>
      <c r="N780" s="101">
        <f t="shared" si="12"/>
        <v>0</v>
      </c>
      <c r="O780" s="15"/>
    </row>
    <row r="781" spans="1:15" x14ac:dyDescent="0.25">
      <c r="A781" s="93" t="s">
        <v>1566</v>
      </c>
      <c r="B781" s="141" t="s">
        <v>1644</v>
      </c>
      <c r="C781" s="27" t="s">
        <v>333</v>
      </c>
      <c r="D781" s="12" t="s">
        <v>1653</v>
      </c>
      <c r="E781" s="27" t="s">
        <v>309</v>
      </c>
      <c r="F781" s="12" t="s">
        <v>1620</v>
      </c>
      <c r="G781" s="27" t="s">
        <v>334</v>
      </c>
      <c r="H781" s="145" t="s">
        <v>1640</v>
      </c>
      <c r="I781" s="89" t="s">
        <v>1603</v>
      </c>
      <c r="J781" s="100">
        <v>345711.47779999999</v>
      </c>
      <c r="K781" s="14">
        <v>876805.28186999995</v>
      </c>
      <c r="L781" s="14">
        <v>0</v>
      </c>
      <c r="M781" s="14">
        <v>2717875.6791900001</v>
      </c>
      <c r="N781" s="101">
        <f t="shared" si="12"/>
        <v>0</v>
      </c>
      <c r="O781" s="15"/>
    </row>
    <row r="782" spans="1:15" x14ac:dyDescent="0.25">
      <c r="A782" s="93" t="s">
        <v>145</v>
      </c>
      <c r="B782" s="141" t="s">
        <v>1644</v>
      </c>
      <c r="C782" s="27" t="s">
        <v>333</v>
      </c>
      <c r="D782" s="12" t="s">
        <v>1653</v>
      </c>
      <c r="E782" s="27" t="s">
        <v>309</v>
      </c>
      <c r="F782" s="12" t="s">
        <v>1621</v>
      </c>
      <c r="G782" s="27" t="s">
        <v>334</v>
      </c>
      <c r="H782" s="145" t="s">
        <v>1635</v>
      </c>
      <c r="I782" s="89" t="s">
        <v>1603</v>
      </c>
      <c r="J782" s="100">
        <v>210740.68904999999</v>
      </c>
      <c r="K782" s="14">
        <v>1131564.9629200001</v>
      </c>
      <c r="L782" s="14">
        <v>0</v>
      </c>
      <c r="M782" s="14">
        <v>2600864.2083999999</v>
      </c>
      <c r="N782" s="101">
        <f t="shared" si="12"/>
        <v>0</v>
      </c>
      <c r="O782" s="15"/>
    </row>
    <row r="783" spans="1:15" x14ac:dyDescent="0.25">
      <c r="A783" s="93" t="s">
        <v>1567</v>
      </c>
      <c r="B783" s="141" t="s">
        <v>1644</v>
      </c>
      <c r="C783" s="27" t="s">
        <v>333</v>
      </c>
      <c r="D783" s="12" t="s">
        <v>1653</v>
      </c>
      <c r="E783" s="27" t="s">
        <v>309</v>
      </c>
      <c r="F783" s="12" t="s">
        <v>1621</v>
      </c>
      <c r="G783" s="27" t="s">
        <v>334</v>
      </c>
      <c r="H783" s="145" t="s">
        <v>1636</v>
      </c>
      <c r="I783" s="89" t="s">
        <v>1603</v>
      </c>
      <c r="J783" s="100">
        <v>207576.98600999999</v>
      </c>
      <c r="K783" s="14">
        <v>1089063.7420699999</v>
      </c>
      <c r="L783" s="14">
        <v>0</v>
      </c>
      <c r="M783" s="14">
        <v>2597462.0406599999</v>
      </c>
      <c r="N783" s="101">
        <f t="shared" si="12"/>
        <v>0</v>
      </c>
      <c r="O783" s="15"/>
    </row>
    <row r="784" spans="1:15" x14ac:dyDescent="0.25">
      <c r="A784" s="93" t="s">
        <v>146</v>
      </c>
      <c r="B784" s="141" t="s">
        <v>1644</v>
      </c>
      <c r="C784" s="27" t="s">
        <v>333</v>
      </c>
      <c r="D784" s="12" t="s">
        <v>1653</v>
      </c>
      <c r="E784" s="27" t="s">
        <v>309</v>
      </c>
      <c r="F784" s="12" t="s">
        <v>1621</v>
      </c>
      <c r="G784" s="27" t="s">
        <v>334</v>
      </c>
      <c r="H784" s="145" t="s">
        <v>1637</v>
      </c>
      <c r="I784" s="89" t="s">
        <v>1603</v>
      </c>
      <c r="J784" s="100">
        <v>206802.37195999999</v>
      </c>
      <c r="K784" s="14">
        <v>1041617.7635</v>
      </c>
      <c r="L784" s="14">
        <v>0</v>
      </c>
      <c r="M784" s="14">
        <v>2634370.7544200001</v>
      </c>
      <c r="N784" s="101">
        <f t="shared" si="12"/>
        <v>0</v>
      </c>
      <c r="O784" s="15"/>
    </row>
    <row r="785" spans="1:15" x14ac:dyDescent="0.25">
      <c r="A785" s="93" t="s">
        <v>1568</v>
      </c>
      <c r="B785" s="141" t="s">
        <v>1644</v>
      </c>
      <c r="C785" s="27" t="s">
        <v>333</v>
      </c>
      <c r="D785" s="12" t="s">
        <v>1653</v>
      </c>
      <c r="E785" s="27" t="s">
        <v>309</v>
      </c>
      <c r="F785" s="12" t="s">
        <v>1621</v>
      </c>
      <c r="G785" s="27" t="s">
        <v>334</v>
      </c>
      <c r="H785" s="145" t="s">
        <v>1638</v>
      </c>
      <c r="I785" s="89" t="s">
        <v>1603</v>
      </c>
      <c r="J785" s="100">
        <v>203707.19756</v>
      </c>
      <c r="K785" s="14">
        <v>1063446.5745000001</v>
      </c>
      <c r="L785" s="14">
        <v>0</v>
      </c>
      <c r="M785" s="14">
        <v>2714440.0624000002</v>
      </c>
      <c r="N785" s="101">
        <f t="shared" si="12"/>
        <v>0</v>
      </c>
      <c r="O785" s="15"/>
    </row>
    <row r="786" spans="1:15" x14ac:dyDescent="0.25">
      <c r="A786" s="93" t="s">
        <v>147</v>
      </c>
      <c r="B786" s="141" t="s">
        <v>1644</v>
      </c>
      <c r="C786" s="27" t="s">
        <v>333</v>
      </c>
      <c r="D786" s="12" t="s">
        <v>1653</v>
      </c>
      <c r="E786" s="27" t="s">
        <v>309</v>
      </c>
      <c r="F786" s="12" t="s">
        <v>1621</v>
      </c>
      <c r="G786" s="27" t="s">
        <v>334</v>
      </c>
      <c r="H786" s="145" t="s">
        <v>1639</v>
      </c>
      <c r="I786" s="89" t="s">
        <v>1603</v>
      </c>
      <c r="J786" s="100">
        <v>208287.47411000001</v>
      </c>
      <c r="K786" s="14">
        <v>1038583.4789099999</v>
      </c>
      <c r="L786" s="14">
        <v>0</v>
      </c>
      <c r="M786" s="14">
        <v>2739286.4339600001</v>
      </c>
      <c r="N786" s="101">
        <f t="shared" si="12"/>
        <v>0</v>
      </c>
      <c r="O786" s="15"/>
    </row>
    <row r="787" spans="1:15" x14ac:dyDescent="0.25">
      <c r="A787" s="93" t="s">
        <v>1569</v>
      </c>
      <c r="B787" s="141" t="s">
        <v>1644</v>
      </c>
      <c r="C787" s="27" t="s">
        <v>333</v>
      </c>
      <c r="D787" s="12" t="s">
        <v>1653</v>
      </c>
      <c r="E787" s="27" t="s">
        <v>309</v>
      </c>
      <c r="F787" s="12" t="s">
        <v>1621</v>
      </c>
      <c r="G787" s="27" t="s">
        <v>334</v>
      </c>
      <c r="H787" s="145" t="s">
        <v>1640</v>
      </c>
      <c r="I787" s="89" t="s">
        <v>1603</v>
      </c>
      <c r="J787" s="100">
        <v>228612.83854999999</v>
      </c>
      <c r="K787" s="14">
        <v>1029450.62735</v>
      </c>
      <c r="L787" s="14">
        <v>0</v>
      </c>
      <c r="M787" s="14">
        <v>2687023.5134299998</v>
      </c>
      <c r="N787" s="101">
        <f t="shared" si="12"/>
        <v>0</v>
      </c>
      <c r="O787" s="15"/>
    </row>
    <row r="788" spans="1:15" x14ac:dyDescent="0.25">
      <c r="A788" s="93" t="s">
        <v>148</v>
      </c>
      <c r="B788" s="141" t="s">
        <v>1644</v>
      </c>
      <c r="C788" s="27" t="s">
        <v>333</v>
      </c>
      <c r="D788" s="12" t="s">
        <v>1653</v>
      </c>
      <c r="E788" s="27" t="s">
        <v>309</v>
      </c>
      <c r="F788" s="12" t="s">
        <v>1622</v>
      </c>
      <c r="G788" s="27" t="s">
        <v>334</v>
      </c>
      <c r="H788" s="145" t="s">
        <v>1635</v>
      </c>
      <c r="I788" s="89" t="s">
        <v>1603</v>
      </c>
      <c r="J788" s="100">
        <v>230718.18015999999</v>
      </c>
      <c r="K788" s="14">
        <v>1227330.5302500001</v>
      </c>
      <c r="L788" s="14">
        <v>0</v>
      </c>
      <c r="M788" s="14">
        <v>2814397.18279</v>
      </c>
      <c r="N788" s="101">
        <f t="shared" si="12"/>
        <v>0</v>
      </c>
      <c r="O788" s="15"/>
    </row>
    <row r="789" spans="1:15" x14ac:dyDescent="0.25">
      <c r="A789" s="93" t="s">
        <v>1570</v>
      </c>
      <c r="B789" s="141" t="s">
        <v>1644</v>
      </c>
      <c r="C789" s="27" t="s">
        <v>333</v>
      </c>
      <c r="D789" s="12" t="s">
        <v>1653</v>
      </c>
      <c r="E789" s="27" t="s">
        <v>309</v>
      </c>
      <c r="F789" s="12" t="s">
        <v>1622</v>
      </c>
      <c r="G789" s="27" t="s">
        <v>334</v>
      </c>
      <c r="H789" s="145" t="s">
        <v>1636</v>
      </c>
      <c r="I789" s="89" t="s">
        <v>1603</v>
      </c>
      <c r="J789" s="100">
        <v>235212.72104</v>
      </c>
      <c r="K789" s="14">
        <v>1040143.95954</v>
      </c>
      <c r="L789" s="14">
        <v>0</v>
      </c>
      <c r="M789" s="14">
        <v>2489751.8499599998</v>
      </c>
      <c r="N789" s="101">
        <f t="shared" si="12"/>
        <v>0</v>
      </c>
      <c r="O789" s="15"/>
    </row>
    <row r="790" spans="1:15" x14ac:dyDescent="0.25">
      <c r="A790" s="93" t="s">
        <v>149</v>
      </c>
      <c r="B790" s="141" t="s">
        <v>1644</v>
      </c>
      <c r="C790" s="27" t="s">
        <v>333</v>
      </c>
      <c r="D790" s="12" t="s">
        <v>1653</v>
      </c>
      <c r="E790" s="27" t="s">
        <v>309</v>
      </c>
      <c r="F790" s="12" t="s">
        <v>1622</v>
      </c>
      <c r="G790" s="27" t="s">
        <v>334</v>
      </c>
      <c r="H790" s="145" t="s">
        <v>1637</v>
      </c>
      <c r="I790" s="89" t="s">
        <v>1603</v>
      </c>
      <c r="J790" s="100">
        <v>236215.75338000001</v>
      </c>
      <c r="K790" s="14">
        <v>939023.95681</v>
      </c>
      <c r="L790" s="14">
        <v>0</v>
      </c>
      <c r="M790" s="14">
        <v>2355350.1386299999</v>
      </c>
      <c r="N790" s="101">
        <f t="shared" si="12"/>
        <v>0</v>
      </c>
      <c r="O790" s="15"/>
    </row>
    <row r="791" spans="1:15" x14ac:dyDescent="0.25">
      <c r="A791" s="93" t="s">
        <v>1571</v>
      </c>
      <c r="B791" s="141" t="s">
        <v>1644</v>
      </c>
      <c r="C791" s="27" t="s">
        <v>333</v>
      </c>
      <c r="D791" s="12" t="s">
        <v>1653</v>
      </c>
      <c r="E791" s="27" t="s">
        <v>309</v>
      </c>
      <c r="F791" s="12" t="s">
        <v>1622</v>
      </c>
      <c r="G791" s="27" t="s">
        <v>334</v>
      </c>
      <c r="H791" s="145" t="s">
        <v>1638</v>
      </c>
      <c r="I791" s="89" t="s">
        <v>1603</v>
      </c>
      <c r="J791" s="100">
        <v>239409.71805</v>
      </c>
      <c r="K791" s="14">
        <v>974079.40807</v>
      </c>
      <c r="L791" s="14">
        <v>0</v>
      </c>
      <c r="M791" s="14">
        <v>2528699.4408800001</v>
      </c>
      <c r="N791" s="101">
        <f t="shared" si="12"/>
        <v>0</v>
      </c>
      <c r="O791" s="15"/>
    </row>
    <row r="792" spans="1:15" x14ac:dyDescent="0.25">
      <c r="A792" s="93" t="s">
        <v>150</v>
      </c>
      <c r="B792" s="141" t="s">
        <v>1644</v>
      </c>
      <c r="C792" s="27" t="s">
        <v>333</v>
      </c>
      <c r="D792" s="12" t="s">
        <v>1653</v>
      </c>
      <c r="E792" s="27" t="s">
        <v>309</v>
      </c>
      <c r="F792" s="12" t="s">
        <v>1622</v>
      </c>
      <c r="G792" s="27" t="s">
        <v>334</v>
      </c>
      <c r="H792" s="145" t="s">
        <v>1639</v>
      </c>
      <c r="I792" s="89" t="s">
        <v>1603</v>
      </c>
      <c r="J792" s="100">
        <v>232386.97102</v>
      </c>
      <c r="K792" s="14">
        <v>870022.85557000001</v>
      </c>
      <c r="L792" s="14">
        <v>0</v>
      </c>
      <c r="M792" s="14">
        <v>2451977.9239400001</v>
      </c>
      <c r="N792" s="101">
        <f t="shared" si="12"/>
        <v>0</v>
      </c>
      <c r="O792" s="15"/>
    </row>
    <row r="793" spans="1:15" x14ac:dyDescent="0.25">
      <c r="A793" s="93" t="s">
        <v>1572</v>
      </c>
      <c r="B793" s="141" t="s">
        <v>1644</v>
      </c>
      <c r="C793" s="27" t="s">
        <v>333</v>
      </c>
      <c r="D793" s="12" t="s">
        <v>1653</v>
      </c>
      <c r="E793" s="27" t="s">
        <v>309</v>
      </c>
      <c r="F793" s="12" t="s">
        <v>1622</v>
      </c>
      <c r="G793" s="27" t="s">
        <v>334</v>
      </c>
      <c r="H793" s="145" t="s">
        <v>1640</v>
      </c>
      <c r="I793" s="89" t="s">
        <v>1603</v>
      </c>
      <c r="J793" s="100">
        <v>232707.04777</v>
      </c>
      <c r="K793" s="14">
        <v>958685.42579999997</v>
      </c>
      <c r="L793" s="14">
        <v>0</v>
      </c>
      <c r="M793" s="14">
        <v>2607078.5680800001</v>
      </c>
      <c r="N793" s="101">
        <f t="shared" si="12"/>
        <v>0</v>
      </c>
      <c r="O793" s="15"/>
    </row>
    <row r="794" spans="1:15" x14ac:dyDescent="0.25">
      <c r="A794" s="93" t="s">
        <v>151</v>
      </c>
      <c r="B794" s="141" t="s">
        <v>1644</v>
      </c>
      <c r="C794" s="27" t="s">
        <v>333</v>
      </c>
      <c r="D794" s="12" t="s">
        <v>1653</v>
      </c>
      <c r="E794" s="27" t="s">
        <v>309</v>
      </c>
      <c r="F794" s="12" t="s">
        <v>1623</v>
      </c>
      <c r="G794" s="27" t="s">
        <v>334</v>
      </c>
      <c r="H794" s="145" t="s">
        <v>1635</v>
      </c>
      <c r="I794" s="89" t="s">
        <v>1603</v>
      </c>
      <c r="J794" s="100">
        <v>231092.35247000001</v>
      </c>
      <c r="K794" s="14">
        <v>1149883.24554</v>
      </c>
      <c r="L794" s="14">
        <v>0</v>
      </c>
      <c r="M794" s="14">
        <v>2924972.59253</v>
      </c>
      <c r="N794" s="101">
        <f t="shared" si="12"/>
        <v>0</v>
      </c>
      <c r="O794" s="15"/>
    </row>
    <row r="795" spans="1:15" x14ac:dyDescent="0.25">
      <c r="A795" s="93" t="s">
        <v>1573</v>
      </c>
      <c r="B795" s="141" t="s">
        <v>1644</v>
      </c>
      <c r="C795" s="27" t="s">
        <v>333</v>
      </c>
      <c r="D795" s="12" t="s">
        <v>1653</v>
      </c>
      <c r="E795" s="27" t="s">
        <v>309</v>
      </c>
      <c r="F795" s="12" t="s">
        <v>1623</v>
      </c>
      <c r="G795" s="27" t="s">
        <v>334</v>
      </c>
      <c r="H795" s="145" t="s">
        <v>1636</v>
      </c>
      <c r="I795" s="89" t="s">
        <v>1603</v>
      </c>
      <c r="J795" s="100">
        <v>236476.47260000001</v>
      </c>
      <c r="K795" s="14">
        <v>1112134.7159299999</v>
      </c>
      <c r="L795" s="14">
        <v>0</v>
      </c>
      <c r="M795" s="14">
        <v>2767362.43028</v>
      </c>
      <c r="N795" s="101">
        <f t="shared" si="12"/>
        <v>0</v>
      </c>
      <c r="O795" s="15"/>
    </row>
    <row r="796" spans="1:15" x14ac:dyDescent="0.25">
      <c r="A796" s="93" t="s">
        <v>152</v>
      </c>
      <c r="B796" s="141" t="s">
        <v>1644</v>
      </c>
      <c r="C796" s="27" t="s">
        <v>333</v>
      </c>
      <c r="D796" s="12" t="s">
        <v>1653</v>
      </c>
      <c r="E796" s="27" t="s">
        <v>309</v>
      </c>
      <c r="F796" s="12" t="s">
        <v>1623</v>
      </c>
      <c r="G796" s="27" t="s">
        <v>334</v>
      </c>
      <c r="H796" s="145" t="s">
        <v>1637</v>
      </c>
      <c r="I796" s="89" t="s">
        <v>1603</v>
      </c>
      <c r="J796" s="100">
        <v>235222.0815</v>
      </c>
      <c r="K796" s="14">
        <v>1019536.02818</v>
      </c>
      <c r="L796" s="14">
        <v>0</v>
      </c>
      <c r="M796" s="14">
        <v>2628078.81262</v>
      </c>
      <c r="N796" s="101">
        <f t="shared" si="12"/>
        <v>0</v>
      </c>
      <c r="O796" s="15"/>
    </row>
    <row r="797" spans="1:15" x14ac:dyDescent="0.25">
      <c r="A797" s="93" t="s">
        <v>1574</v>
      </c>
      <c r="B797" s="141" t="s">
        <v>1644</v>
      </c>
      <c r="C797" s="27" t="s">
        <v>333</v>
      </c>
      <c r="D797" s="12" t="s">
        <v>1653</v>
      </c>
      <c r="E797" s="27" t="s">
        <v>309</v>
      </c>
      <c r="F797" s="12" t="s">
        <v>1623</v>
      </c>
      <c r="G797" s="27" t="s">
        <v>334</v>
      </c>
      <c r="H797" s="145" t="s">
        <v>1638</v>
      </c>
      <c r="I797" s="89" t="s">
        <v>1603</v>
      </c>
      <c r="J797" s="100">
        <v>244127.29577</v>
      </c>
      <c r="K797" s="14">
        <v>1055362.7679900001</v>
      </c>
      <c r="L797" s="14">
        <v>0</v>
      </c>
      <c r="M797" s="14">
        <v>2767373.1910100002</v>
      </c>
      <c r="N797" s="101">
        <f t="shared" si="12"/>
        <v>0</v>
      </c>
      <c r="O797" s="15"/>
    </row>
    <row r="798" spans="1:15" x14ac:dyDescent="0.25">
      <c r="A798" s="93" t="s">
        <v>153</v>
      </c>
      <c r="B798" s="141" t="s">
        <v>1644</v>
      </c>
      <c r="C798" s="27" t="s">
        <v>333</v>
      </c>
      <c r="D798" s="12" t="s">
        <v>1653</v>
      </c>
      <c r="E798" s="27" t="s">
        <v>309</v>
      </c>
      <c r="F798" s="12" t="s">
        <v>1623</v>
      </c>
      <c r="G798" s="27" t="s">
        <v>334</v>
      </c>
      <c r="H798" s="145" t="s">
        <v>1639</v>
      </c>
      <c r="I798" s="89" t="s">
        <v>1603</v>
      </c>
      <c r="J798" s="100">
        <v>250639.21830000001</v>
      </c>
      <c r="K798" s="14">
        <v>979832.63665</v>
      </c>
      <c r="L798" s="14">
        <v>0</v>
      </c>
      <c r="M798" s="14">
        <v>2893205.2572599999</v>
      </c>
      <c r="N798" s="101">
        <f t="shared" si="12"/>
        <v>0</v>
      </c>
      <c r="O798" s="15"/>
    </row>
    <row r="799" spans="1:15" x14ac:dyDescent="0.25">
      <c r="A799" s="93" t="s">
        <v>1575</v>
      </c>
      <c r="B799" s="141" t="s">
        <v>1644</v>
      </c>
      <c r="C799" s="27" t="s">
        <v>333</v>
      </c>
      <c r="D799" s="12" t="s">
        <v>1653</v>
      </c>
      <c r="E799" s="27" t="s">
        <v>309</v>
      </c>
      <c r="F799" s="12" t="s">
        <v>1623</v>
      </c>
      <c r="G799" s="27" t="s">
        <v>334</v>
      </c>
      <c r="H799" s="145" t="s">
        <v>1640</v>
      </c>
      <c r="I799" s="89" t="s">
        <v>1603</v>
      </c>
      <c r="J799" s="100">
        <v>228264.27570999999</v>
      </c>
      <c r="K799" s="14">
        <v>951527.55371999997</v>
      </c>
      <c r="L799" s="14">
        <v>0</v>
      </c>
      <c r="M799" s="14">
        <v>2695822.9789100001</v>
      </c>
      <c r="N799" s="101">
        <f t="shared" si="12"/>
        <v>0</v>
      </c>
      <c r="O799" s="15"/>
    </row>
    <row r="800" spans="1:15" x14ac:dyDescent="0.25">
      <c r="A800" s="93" t="s">
        <v>154</v>
      </c>
      <c r="B800" s="141" t="s">
        <v>1644</v>
      </c>
      <c r="C800" s="27" t="s">
        <v>333</v>
      </c>
      <c r="D800" s="12" t="s">
        <v>1653</v>
      </c>
      <c r="E800" s="27" t="s">
        <v>309</v>
      </c>
      <c r="F800" s="12" t="s">
        <v>1624</v>
      </c>
      <c r="G800" s="27" t="s">
        <v>334</v>
      </c>
      <c r="H800" s="145" t="s">
        <v>1635</v>
      </c>
      <c r="I800" s="89" t="s">
        <v>1603</v>
      </c>
      <c r="J800" s="100">
        <v>232511.70524000001</v>
      </c>
      <c r="K800" s="14">
        <v>1161807.1536000001</v>
      </c>
      <c r="L800" s="14">
        <v>0</v>
      </c>
      <c r="M800" s="14">
        <v>2710504.9141099998</v>
      </c>
      <c r="N800" s="101">
        <f t="shared" si="12"/>
        <v>0</v>
      </c>
      <c r="O800" s="15"/>
    </row>
    <row r="801" spans="1:15" x14ac:dyDescent="0.25">
      <c r="A801" s="93" t="s">
        <v>1576</v>
      </c>
      <c r="B801" s="141" t="s">
        <v>1644</v>
      </c>
      <c r="C801" s="27" t="s">
        <v>333</v>
      </c>
      <c r="D801" s="12" t="s">
        <v>1653</v>
      </c>
      <c r="E801" s="27" t="s">
        <v>309</v>
      </c>
      <c r="F801" s="12" t="s">
        <v>1624</v>
      </c>
      <c r="G801" s="27" t="s">
        <v>334</v>
      </c>
      <c r="H801" s="145" t="s">
        <v>1636</v>
      </c>
      <c r="I801" s="89" t="s">
        <v>1603</v>
      </c>
      <c r="J801" s="100">
        <v>231894.05582000001</v>
      </c>
      <c r="K801" s="14">
        <v>688553.67906999995</v>
      </c>
      <c r="L801" s="14">
        <v>0</v>
      </c>
      <c r="M801" s="14">
        <v>1938112.3136</v>
      </c>
      <c r="N801" s="101">
        <f t="shared" si="12"/>
        <v>0</v>
      </c>
      <c r="O801" s="15"/>
    </row>
    <row r="802" spans="1:15" x14ac:dyDescent="0.25">
      <c r="A802" s="93" t="s">
        <v>155</v>
      </c>
      <c r="B802" s="141" t="s">
        <v>1644</v>
      </c>
      <c r="C802" s="27" t="s">
        <v>333</v>
      </c>
      <c r="D802" s="12" t="s">
        <v>1653</v>
      </c>
      <c r="E802" s="27" t="s">
        <v>309</v>
      </c>
      <c r="F802" s="12" t="s">
        <v>1624</v>
      </c>
      <c r="G802" s="27" t="s">
        <v>334</v>
      </c>
      <c r="H802" s="145" t="s">
        <v>1637</v>
      </c>
      <c r="I802" s="89" t="s">
        <v>1603</v>
      </c>
      <c r="J802" s="100">
        <v>232995.90762000001</v>
      </c>
      <c r="K802" s="14">
        <v>608885.17515000002</v>
      </c>
      <c r="L802" s="14">
        <v>0</v>
      </c>
      <c r="M802" s="14">
        <v>1658432.5883500001</v>
      </c>
      <c r="N802" s="101">
        <f t="shared" si="12"/>
        <v>0</v>
      </c>
      <c r="O802" s="15"/>
    </row>
    <row r="803" spans="1:15" x14ac:dyDescent="0.25">
      <c r="A803" s="93" t="s">
        <v>1577</v>
      </c>
      <c r="B803" s="141" t="s">
        <v>1644</v>
      </c>
      <c r="C803" s="27" t="s">
        <v>333</v>
      </c>
      <c r="D803" s="12" t="s">
        <v>1653</v>
      </c>
      <c r="E803" s="27" t="s">
        <v>309</v>
      </c>
      <c r="F803" s="12" t="s">
        <v>1624</v>
      </c>
      <c r="G803" s="27" t="s">
        <v>334</v>
      </c>
      <c r="H803" s="145" t="s">
        <v>1638</v>
      </c>
      <c r="I803" s="89" t="s">
        <v>1603</v>
      </c>
      <c r="J803" s="100">
        <v>226083.70152999999</v>
      </c>
      <c r="K803" s="14">
        <v>504437.12706999999</v>
      </c>
      <c r="L803" s="14">
        <v>0</v>
      </c>
      <c r="M803" s="14">
        <v>1375790.3771299999</v>
      </c>
      <c r="N803" s="101">
        <f t="shared" si="12"/>
        <v>0</v>
      </c>
      <c r="O803" s="15"/>
    </row>
    <row r="804" spans="1:15" x14ac:dyDescent="0.25">
      <c r="A804" s="93" t="s">
        <v>156</v>
      </c>
      <c r="B804" s="141" t="s">
        <v>1644</v>
      </c>
      <c r="C804" s="27" t="s">
        <v>333</v>
      </c>
      <c r="D804" s="12" t="s">
        <v>1653</v>
      </c>
      <c r="E804" s="27" t="s">
        <v>309</v>
      </c>
      <c r="F804" s="12" t="s">
        <v>1624</v>
      </c>
      <c r="G804" s="27" t="s">
        <v>334</v>
      </c>
      <c r="H804" s="145" t="s">
        <v>1639</v>
      </c>
      <c r="I804" s="89" t="s">
        <v>1603</v>
      </c>
      <c r="J804" s="100">
        <v>243360.98384</v>
      </c>
      <c r="K804" s="14">
        <v>828979.65648999996</v>
      </c>
      <c r="L804" s="14">
        <v>0</v>
      </c>
      <c r="M804" s="14">
        <v>2311075.1627500001</v>
      </c>
      <c r="N804" s="101">
        <f t="shared" si="12"/>
        <v>0</v>
      </c>
      <c r="O804" s="15"/>
    </row>
    <row r="805" spans="1:15" x14ac:dyDescent="0.25">
      <c r="A805" s="93" t="s">
        <v>1578</v>
      </c>
      <c r="B805" s="141" t="s">
        <v>1644</v>
      </c>
      <c r="C805" s="27" t="s">
        <v>333</v>
      </c>
      <c r="D805" s="12" t="s">
        <v>1653</v>
      </c>
      <c r="E805" s="27" t="s">
        <v>309</v>
      </c>
      <c r="F805" s="12" t="s">
        <v>1624</v>
      </c>
      <c r="G805" s="27" t="s">
        <v>334</v>
      </c>
      <c r="H805" s="145" t="s">
        <v>1640</v>
      </c>
      <c r="I805" s="89" t="s">
        <v>1603</v>
      </c>
      <c r="J805" s="100">
        <v>228075.21953999999</v>
      </c>
      <c r="K805" s="14">
        <v>508804.55612999998</v>
      </c>
      <c r="L805" s="14">
        <v>0</v>
      </c>
      <c r="M805" s="14">
        <v>2165779.2789099999</v>
      </c>
      <c r="N805" s="101">
        <f t="shared" si="12"/>
        <v>0</v>
      </c>
      <c r="O805" s="15"/>
    </row>
    <row r="806" spans="1:15" x14ac:dyDescent="0.25">
      <c r="A806" s="93" t="s">
        <v>157</v>
      </c>
      <c r="B806" s="141" t="s">
        <v>1644</v>
      </c>
      <c r="C806" s="27" t="s">
        <v>333</v>
      </c>
      <c r="D806" s="12" t="s">
        <v>1653</v>
      </c>
      <c r="E806" s="27" t="s">
        <v>309</v>
      </c>
      <c r="F806" s="12" t="s">
        <v>1625</v>
      </c>
      <c r="G806" s="27" t="s">
        <v>334</v>
      </c>
      <c r="H806" s="145" t="s">
        <v>1635</v>
      </c>
      <c r="I806" s="89" t="s">
        <v>1603</v>
      </c>
      <c r="J806" s="100">
        <v>245026.05032000001</v>
      </c>
      <c r="K806" s="14">
        <v>1066840.7174199999</v>
      </c>
      <c r="L806" s="14">
        <v>0</v>
      </c>
      <c r="M806" s="14">
        <v>2691411.2587199998</v>
      </c>
      <c r="N806" s="101">
        <f t="shared" si="12"/>
        <v>0</v>
      </c>
      <c r="O806" s="15"/>
    </row>
    <row r="807" spans="1:15" x14ac:dyDescent="0.25">
      <c r="A807" s="93" t="s">
        <v>1579</v>
      </c>
      <c r="B807" s="141" t="s">
        <v>1644</v>
      </c>
      <c r="C807" s="27" t="s">
        <v>333</v>
      </c>
      <c r="D807" s="12" t="s">
        <v>1653</v>
      </c>
      <c r="E807" s="27" t="s">
        <v>309</v>
      </c>
      <c r="F807" s="12" t="s">
        <v>1625</v>
      </c>
      <c r="G807" s="27" t="s">
        <v>334</v>
      </c>
      <c r="H807" s="145" t="s">
        <v>1636</v>
      </c>
      <c r="I807" s="89" t="s">
        <v>1603</v>
      </c>
      <c r="J807" s="100">
        <v>248924.77789999999</v>
      </c>
      <c r="K807" s="14">
        <v>982222.83054999996</v>
      </c>
      <c r="L807" s="14">
        <v>0</v>
      </c>
      <c r="M807" s="14">
        <v>2745090.24816</v>
      </c>
      <c r="N807" s="101">
        <f t="shared" si="12"/>
        <v>0</v>
      </c>
      <c r="O807" s="15"/>
    </row>
    <row r="808" spans="1:15" x14ac:dyDescent="0.25">
      <c r="A808" s="93" t="s">
        <v>158</v>
      </c>
      <c r="B808" s="141" t="s">
        <v>1644</v>
      </c>
      <c r="C808" s="27" t="s">
        <v>333</v>
      </c>
      <c r="D808" s="12" t="s">
        <v>1653</v>
      </c>
      <c r="E808" s="27" t="s">
        <v>309</v>
      </c>
      <c r="F808" s="12" t="s">
        <v>1625</v>
      </c>
      <c r="G808" s="27" t="s">
        <v>334</v>
      </c>
      <c r="H808" s="145" t="s">
        <v>1637</v>
      </c>
      <c r="I808" s="89" t="s">
        <v>1603</v>
      </c>
      <c r="J808" s="100">
        <v>248282.08545000001</v>
      </c>
      <c r="K808" s="14">
        <v>847446.54700999998</v>
      </c>
      <c r="L808" s="14">
        <v>0</v>
      </c>
      <c r="M808" s="14">
        <v>2664434.5849600001</v>
      </c>
      <c r="N808" s="101">
        <f t="shared" si="12"/>
        <v>0</v>
      </c>
      <c r="O808" s="15"/>
    </row>
    <row r="809" spans="1:15" x14ac:dyDescent="0.25">
      <c r="A809" s="93" t="s">
        <v>1580</v>
      </c>
      <c r="B809" s="141" t="s">
        <v>1644</v>
      </c>
      <c r="C809" s="27" t="s">
        <v>333</v>
      </c>
      <c r="D809" s="12" t="s">
        <v>1653</v>
      </c>
      <c r="E809" s="27" t="s">
        <v>309</v>
      </c>
      <c r="F809" s="12" t="s">
        <v>1625</v>
      </c>
      <c r="G809" s="27" t="s">
        <v>334</v>
      </c>
      <c r="H809" s="145" t="s">
        <v>1638</v>
      </c>
      <c r="I809" s="89" t="s">
        <v>1603</v>
      </c>
      <c r="J809" s="100">
        <v>245104.79271000001</v>
      </c>
      <c r="K809" s="14">
        <v>988580.54426999995</v>
      </c>
      <c r="L809" s="14">
        <v>0</v>
      </c>
      <c r="M809" s="14">
        <v>2742418.7012900002</v>
      </c>
      <c r="N809" s="101">
        <f t="shared" si="12"/>
        <v>0</v>
      </c>
      <c r="O809" s="15"/>
    </row>
    <row r="810" spans="1:15" x14ac:dyDescent="0.25">
      <c r="A810" s="93" t="s">
        <v>159</v>
      </c>
      <c r="B810" s="141" t="s">
        <v>1644</v>
      </c>
      <c r="C810" s="27" t="s">
        <v>333</v>
      </c>
      <c r="D810" s="12" t="s">
        <v>1653</v>
      </c>
      <c r="E810" s="27" t="s">
        <v>309</v>
      </c>
      <c r="F810" s="12" t="s">
        <v>1625</v>
      </c>
      <c r="G810" s="27" t="s">
        <v>334</v>
      </c>
      <c r="H810" s="145" t="s">
        <v>1639</v>
      </c>
      <c r="I810" s="89" t="s">
        <v>1603</v>
      </c>
      <c r="J810" s="100">
        <v>261733.66208000001</v>
      </c>
      <c r="K810" s="14">
        <v>901541.62208999996</v>
      </c>
      <c r="L810" s="14">
        <v>0</v>
      </c>
      <c r="M810" s="14">
        <v>2788434.86014</v>
      </c>
      <c r="N810" s="101">
        <f t="shared" si="12"/>
        <v>0</v>
      </c>
      <c r="O810" s="15"/>
    </row>
    <row r="811" spans="1:15" x14ac:dyDescent="0.25">
      <c r="A811" s="93" t="s">
        <v>1581</v>
      </c>
      <c r="B811" s="141" t="s">
        <v>1644</v>
      </c>
      <c r="C811" s="27" t="s">
        <v>333</v>
      </c>
      <c r="D811" s="12" t="s">
        <v>1653</v>
      </c>
      <c r="E811" s="27" t="s">
        <v>309</v>
      </c>
      <c r="F811" s="12" t="s">
        <v>1625</v>
      </c>
      <c r="G811" s="27" t="s">
        <v>334</v>
      </c>
      <c r="H811" s="145" t="s">
        <v>1640</v>
      </c>
      <c r="I811" s="89" t="s">
        <v>1603</v>
      </c>
      <c r="J811" s="100">
        <v>240619.48435000001</v>
      </c>
      <c r="K811" s="14">
        <v>882994.29001</v>
      </c>
      <c r="L811" s="14">
        <v>0</v>
      </c>
      <c r="M811" s="14">
        <v>2513063.898</v>
      </c>
      <c r="N811" s="101">
        <f t="shared" si="12"/>
        <v>0</v>
      </c>
      <c r="O811" s="15"/>
    </row>
    <row r="812" spans="1:15" x14ac:dyDescent="0.25">
      <c r="A812" s="93" t="s">
        <v>1582</v>
      </c>
      <c r="B812" s="141" t="s">
        <v>1644</v>
      </c>
      <c r="C812" s="27" t="s">
        <v>333</v>
      </c>
      <c r="D812" s="12" t="s">
        <v>1653</v>
      </c>
      <c r="E812" s="27" t="s">
        <v>309</v>
      </c>
      <c r="F812" s="12" t="s">
        <v>1626</v>
      </c>
      <c r="G812" s="27" t="s">
        <v>334</v>
      </c>
      <c r="H812" s="145" t="s">
        <v>1635</v>
      </c>
      <c r="I812" s="89" t="s">
        <v>1603</v>
      </c>
      <c r="J812" s="100">
        <v>240104.85406000001</v>
      </c>
      <c r="K812" s="14">
        <v>1178465.77067</v>
      </c>
      <c r="L812" s="14">
        <v>0</v>
      </c>
      <c r="M812" s="14">
        <v>2644483.8253000001</v>
      </c>
      <c r="N812" s="101">
        <f t="shared" si="12"/>
        <v>0</v>
      </c>
      <c r="O812" s="15"/>
    </row>
    <row r="813" spans="1:15" x14ac:dyDescent="0.25">
      <c r="A813" s="93" t="s">
        <v>1583</v>
      </c>
      <c r="B813" s="141" t="s">
        <v>1644</v>
      </c>
      <c r="C813" s="27" t="s">
        <v>333</v>
      </c>
      <c r="D813" s="12" t="s">
        <v>1653</v>
      </c>
      <c r="E813" s="27" t="s">
        <v>309</v>
      </c>
      <c r="F813" s="12" t="s">
        <v>1626</v>
      </c>
      <c r="G813" s="27" t="s">
        <v>334</v>
      </c>
      <c r="H813" s="145" t="s">
        <v>1636</v>
      </c>
      <c r="I813" s="89" t="s">
        <v>1603</v>
      </c>
      <c r="J813" s="100">
        <v>248834.98319</v>
      </c>
      <c r="K813" s="14">
        <v>1161427.2799199999</v>
      </c>
      <c r="L813" s="14">
        <v>0</v>
      </c>
      <c r="M813" s="14">
        <v>2660096.62121</v>
      </c>
      <c r="N813" s="101">
        <f t="shared" si="12"/>
        <v>0</v>
      </c>
      <c r="O813" s="15"/>
    </row>
    <row r="814" spans="1:15" x14ac:dyDescent="0.25">
      <c r="A814" s="93" t="s">
        <v>1584</v>
      </c>
      <c r="B814" s="141" t="s">
        <v>1644</v>
      </c>
      <c r="C814" s="27" t="s">
        <v>333</v>
      </c>
      <c r="D814" s="12" t="s">
        <v>1653</v>
      </c>
      <c r="E814" s="27" t="s">
        <v>309</v>
      </c>
      <c r="F814" s="12" t="s">
        <v>1626</v>
      </c>
      <c r="G814" s="27" t="s">
        <v>334</v>
      </c>
      <c r="H814" s="145" t="s">
        <v>1637</v>
      </c>
      <c r="I814" s="89" t="s">
        <v>1603</v>
      </c>
      <c r="J814" s="100">
        <v>239380.52984999999</v>
      </c>
      <c r="K814" s="14">
        <v>1133901.56033</v>
      </c>
      <c r="L814" s="14">
        <v>0</v>
      </c>
      <c r="M814" s="14">
        <v>2632205.7968299999</v>
      </c>
      <c r="N814" s="101">
        <f t="shared" si="12"/>
        <v>0</v>
      </c>
      <c r="O814" s="15"/>
    </row>
    <row r="815" spans="1:15" x14ac:dyDescent="0.25">
      <c r="A815" s="93" t="s">
        <v>1585</v>
      </c>
      <c r="B815" s="141" t="s">
        <v>1644</v>
      </c>
      <c r="C815" s="27" t="s">
        <v>333</v>
      </c>
      <c r="D815" s="12" t="s">
        <v>1653</v>
      </c>
      <c r="E815" s="27" t="s">
        <v>309</v>
      </c>
      <c r="F815" s="12" t="s">
        <v>1626</v>
      </c>
      <c r="G815" s="27" t="s">
        <v>334</v>
      </c>
      <c r="H815" s="145" t="s">
        <v>1638</v>
      </c>
      <c r="I815" s="89" t="s">
        <v>1603</v>
      </c>
      <c r="J815" s="100">
        <v>247455.86126000001</v>
      </c>
      <c r="K815" s="14">
        <v>1059867.7555</v>
      </c>
      <c r="L815" s="14">
        <v>0</v>
      </c>
      <c r="M815" s="14">
        <v>2568531.2071099998</v>
      </c>
      <c r="N815" s="101">
        <f t="shared" si="12"/>
        <v>0</v>
      </c>
      <c r="O815" s="15"/>
    </row>
    <row r="816" spans="1:15" x14ac:dyDescent="0.25">
      <c r="A816" s="93" t="s">
        <v>1586</v>
      </c>
      <c r="B816" s="141" t="s">
        <v>1644</v>
      </c>
      <c r="C816" s="27" t="s">
        <v>333</v>
      </c>
      <c r="D816" s="12" t="s">
        <v>1653</v>
      </c>
      <c r="E816" s="27" t="s">
        <v>309</v>
      </c>
      <c r="F816" s="12" t="s">
        <v>1626</v>
      </c>
      <c r="G816" s="27" t="s">
        <v>334</v>
      </c>
      <c r="H816" s="145" t="s">
        <v>1639</v>
      </c>
      <c r="I816" s="89" t="s">
        <v>1603</v>
      </c>
      <c r="J816" s="100">
        <v>244833.96939000001</v>
      </c>
      <c r="K816" s="14">
        <v>1049968.5711300001</v>
      </c>
      <c r="L816" s="14">
        <v>0</v>
      </c>
      <c r="M816" s="14">
        <v>2808478.4748</v>
      </c>
      <c r="N816" s="101">
        <f t="shared" si="12"/>
        <v>0</v>
      </c>
      <c r="O816" s="15"/>
    </row>
    <row r="817" spans="1:15" x14ac:dyDescent="0.25">
      <c r="A817" s="93" t="s">
        <v>1587</v>
      </c>
      <c r="B817" s="141" t="s">
        <v>1644</v>
      </c>
      <c r="C817" s="27" t="s">
        <v>333</v>
      </c>
      <c r="D817" s="12" t="s">
        <v>1653</v>
      </c>
      <c r="E817" s="27" t="s">
        <v>309</v>
      </c>
      <c r="F817" s="12" t="s">
        <v>1626</v>
      </c>
      <c r="G817" s="27" t="s">
        <v>334</v>
      </c>
      <c r="H817" s="145" t="s">
        <v>1640</v>
      </c>
      <c r="I817" s="89" t="s">
        <v>1603</v>
      </c>
      <c r="J817" s="100">
        <v>248167.55046999999</v>
      </c>
      <c r="K817" s="14">
        <v>969628.90839999996</v>
      </c>
      <c r="L817" s="14">
        <v>0</v>
      </c>
      <c r="M817" s="14">
        <v>2485340.8708199998</v>
      </c>
      <c r="N817" s="101">
        <f t="shared" si="12"/>
        <v>0</v>
      </c>
      <c r="O817" s="15"/>
    </row>
    <row r="818" spans="1:15" x14ac:dyDescent="0.25">
      <c r="A818" s="93" t="s">
        <v>852</v>
      </c>
      <c r="B818" s="141" t="s">
        <v>1644</v>
      </c>
      <c r="C818" s="27" t="s">
        <v>333</v>
      </c>
      <c r="D818" s="12" t="s">
        <v>1653</v>
      </c>
      <c r="E818" s="27" t="s">
        <v>309</v>
      </c>
      <c r="F818" s="12" t="s">
        <v>1627</v>
      </c>
      <c r="G818" s="27" t="s">
        <v>334</v>
      </c>
      <c r="H818" s="145" t="s">
        <v>1635</v>
      </c>
      <c r="I818" s="89" t="s">
        <v>1603</v>
      </c>
      <c r="J818" s="100">
        <v>239334.51788</v>
      </c>
      <c r="K818" s="14">
        <v>1079414.33274</v>
      </c>
      <c r="L818" s="14">
        <v>0</v>
      </c>
      <c r="M818" s="14">
        <v>2618888.1277600001</v>
      </c>
      <c r="N818" s="101">
        <f t="shared" si="12"/>
        <v>0</v>
      </c>
      <c r="O818" s="15"/>
    </row>
    <row r="819" spans="1:15" x14ac:dyDescent="0.25">
      <c r="A819" s="93" t="s">
        <v>853</v>
      </c>
      <c r="B819" s="141" t="s">
        <v>1644</v>
      </c>
      <c r="C819" s="27" t="s">
        <v>333</v>
      </c>
      <c r="D819" s="12" t="s">
        <v>1653</v>
      </c>
      <c r="E819" s="27" t="s">
        <v>309</v>
      </c>
      <c r="F819" s="12" t="s">
        <v>1627</v>
      </c>
      <c r="G819" s="27" t="s">
        <v>334</v>
      </c>
      <c r="H819" s="145" t="s">
        <v>1636</v>
      </c>
      <c r="I819" s="89" t="s">
        <v>1603</v>
      </c>
      <c r="J819" s="100">
        <v>239428.86141000001</v>
      </c>
      <c r="K819" s="14">
        <v>960570.53032000002</v>
      </c>
      <c r="L819" s="14">
        <v>0</v>
      </c>
      <c r="M819" s="14">
        <v>2449048.3516099998</v>
      </c>
      <c r="N819" s="101">
        <f t="shared" si="12"/>
        <v>0</v>
      </c>
      <c r="O819" s="15"/>
    </row>
    <row r="820" spans="1:15" x14ac:dyDescent="0.25">
      <c r="A820" s="93" t="s">
        <v>854</v>
      </c>
      <c r="B820" s="141" t="s">
        <v>1644</v>
      </c>
      <c r="C820" s="27" t="s">
        <v>333</v>
      </c>
      <c r="D820" s="12" t="s">
        <v>1653</v>
      </c>
      <c r="E820" s="27" t="s">
        <v>309</v>
      </c>
      <c r="F820" s="12" t="s">
        <v>1627</v>
      </c>
      <c r="G820" s="27" t="s">
        <v>334</v>
      </c>
      <c r="H820" s="145" t="s">
        <v>1637</v>
      </c>
      <c r="I820" s="89" t="s">
        <v>1603</v>
      </c>
      <c r="J820" s="100">
        <v>243297.67517999999</v>
      </c>
      <c r="K820" s="14">
        <v>1052112.52731</v>
      </c>
      <c r="L820" s="14">
        <v>0</v>
      </c>
      <c r="M820" s="14">
        <v>2709718.8421</v>
      </c>
      <c r="N820" s="101">
        <f t="shared" si="12"/>
        <v>0</v>
      </c>
      <c r="O820" s="15"/>
    </row>
    <row r="821" spans="1:15" x14ac:dyDescent="0.25">
      <c r="A821" s="93" t="s">
        <v>855</v>
      </c>
      <c r="B821" s="141" t="s">
        <v>1644</v>
      </c>
      <c r="C821" s="27" t="s">
        <v>333</v>
      </c>
      <c r="D821" s="12" t="s">
        <v>1653</v>
      </c>
      <c r="E821" s="27" t="s">
        <v>309</v>
      </c>
      <c r="F821" s="12" t="s">
        <v>1627</v>
      </c>
      <c r="G821" s="27" t="s">
        <v>334</v>
      </c>
      <c r="H821" s="145" t="s">
        <v>1638</v>
      </c>
      <c r="I821" s="89" t="s">
        <v>1603</v>
      </c>
      <c r="J821" s="100">
        <v>239573.73183</v>
      </c>
      <c r="K821" s="14">
        <v>755896.73623000004</v>
      </c>
      <c r="L821" s="14">
        <v>0</v>
      </c>
      <c r="M821" s="14">
        <v>2715745.3115099999</v>
      </c>
      <c r="N821" s="101">
        <f t="shared" si="12"/>
        <v>0</v>
      </c>
      <c r="O821" s="15"/>
    </row>
    <row r="822" spans="1:15" x14ac:dyDescent="0.25">
      <c r="A822" s="93" t="s">
        <v>856</v>
      </c>
      <c r="B822" s="141" t="s">
        <v>1644</v>
      </c>
      <c r="C822" s="27" t="s">
        <v>333</v>
      </c>
      <c r="D822" s="12" t="s">
        <v>1653</v>
      </c>
      <c r="E822" s="27" t="s">
        <v>309</v>
      </c>
      <c r="F822" s="12" t="s">
        <v>1627</v>
      </c>
      <c r="G822" s="27" t="s">
        <v>334</v>
      </c>
      <c r="H822" s="145" t="s">
        <v>1639</v>
      </c>
      <c r="I822" s="89" t="s">
        <v>1603</v>
      </c>
      <c r="J822" s="100">
        <v>244741.60949999999</v>
      </c>
      <c r="K822" s="14">
        <v>989244.64691999997</v>
      </c>
      <c r="L822" s="14">
        <v>0</v>
      </c>
      <c r="M822" s="14">
        <v>2826951.01229</v>
      </c>
      <c r="N822" s="101">
        <f t="shared" si="12"/>
        <v>0</v>
      </c>
      <c r="O822" s="15"/>
    </row>
    <row r="823" spans="1:15" x14ac:dyDescent="0.25">
      <c r="A823" s="93" t="s">
        <v>857</v>
      </c>
      <c r="B823" s="141" t="s">
        <v>1644</v>
      </c>
      <c r="C823" s="27" t="s">
        <v>333</v>
      </c>
      <c r="D823" s="12" t="s">
        <v>1653</v>
      </c>
      <c r="E823" s="27" t="s">
        <v>309</v>
      </c>
      <c r="F823" s="12" t="s">
        <v>1627</v>
      </c>
      <c r="G823" s="27" t="s">
        <v>334</v>
      </c>
      <c r="H823" s="145" t="s">
        <v>1640</v>
      </c>
      <c r="I823" s="89" t="s">
        <v>1603</v>
      </c>
      <c r="J823" s="100">
        <v>229407.77103999999</v>
      </c>
      <c r="K823" s="14">
        <v>254127.70981999999</v>
      </c>
      <c r="L823" s="14">
        <v>0</v>
      </c>
      <c r="M823" s="14">
        <v>1210450.53177</v>
      </c>
      <c r="N823" s="101">
        <f t="shared" si="12"/>
        <v>0</v>
      </c>
      <c r="O823" s="15"/>
    </row>
    <row r="824" spans="1:15" x14ac:dyDescent="0.25">
      <c r="A824" s="93" t="s">
        <v>858</v>
      </c>
      <c r="B824" s="141" t="s">
        <v>1644</v>
      </c>
      <c r="C824" s="27" t="s">
        <v>333</v>
      </c>
      <c r="D824" s="12" t="s">
        <v>1653</v>
      </c>
      <c r="E824" s="27" t="s">
        <v>309</v>
      </c>
      <c r="F824" s="12" t="s">
        <v>1628</v>
      </c>
      <c r="G824" s="27" t="s">
        <v>334</v>
      </c>
      <c r="H824" s="145" t="s">
        <v>1635</v>
      </c>
      <c r="I824" s="89" t="s">
        <v>1603</v>
      </c>
      <c r="J824" s="100">
        <v>223782.68390999999</v>
      </c>
      <c r="K824" s="14">
        <v>1067762.26088</v>
      </c>
      <c r="L824" s="14">
        <v>0</v>
      </c>
      <c r="M824" s="14">
        <v>2590114.6413500002</v>
      </c>
      <c r="N824" s="101">
        <f t="shared" si="12"/>
        <v>0</v>
      </c>
      <c r="O824" s="15"/>
    </row>
    <row r="825" spans="1:15" x14ac:dyDescent="0.25">
      <c r="A825" s="93" t="s">
        <v>859</v>
      </c>
      <c r="B825" s="141" t="s">
        <v>1644</v>
      </c>
      <c r="C825" s="27" t="s">
        <v>333</v>
      </c>
      <c r="D825" s="12" t="s">
        <v>1653</v>
      </c>
      <c r="E825" s="27" t="s">
        <v>309</v>
      </c>
      <c r="F825" s="12" t="s">
        <v>1628</v>
      </c>
      <c r="G825" s="27" t="s">
        <v>334</v>
      </c>
      <c r="H825" s="145" t="s">
        <v>1636</v>
      </c>
      <c r="I825" s="89" t="s">
        <v>1603</v>
      </c>
      <c r="J825" s="100">
        <v>234400.70957000001</v>
      </c>
      <c r="K825" s="14">
        <v>1063243.0530600001</v>
      </c>
      <c r="L825" s="14">
        <v>0</v>
      </c>
      <c r="M825" s="14">
        <v>2425056.9966199999</v>
      </c>
      <c r="N825" s="101">
        <f t="shared" si="12"/>
        <v>0</v>
      </c>
      <c r="O825" s="15"/>
    </row>
    <row r="826" spans="1:15" x14ac:dyDescent="0.25">
      <c r="A826" s="93" t="s">
        <v>860</v>
      </c>
      <c r="B826" s="141" t="s">
        <v>1644</v>
      </c>
      <c r="C826" s="27" t="s">
        <v>333</v>
      </c>
      <c r="D826" s="12" t="s">
        <v>1653</v>
      </c>
      <c r="E826" s="27" t="s">
        <v>309</v>
      </c>
      <c r="F826" s="12" t="s">
        <v>1628</v>
      </c>
      <c r="G826" s="27" t="s">
        <v>334</v>
      </c>
      <c r="H826" s="145" t="s">
        <v>1637</v>
      </c>
      <c r="I826" s="89" t="s">
        <v>1603</v>
      </c>
      <c r="J826" s="100">
        <v>236036.26735000001</v>
      </c>
      <c r="K826" s="14">
        <v>1031088.47661</v>
      </c>
      <c r="L826" s="14">
        <v>0</v>
      </c>
      <c r="M826" s="14">
        <v>2541530.2479300001</v>
      </c>
      <c r="N826" s="101">
        <f t="shared" si="12"/>
        <v>0</v>
      </c>
      <c r="O826" s="15"/>
    </row>
    <row r="827" spans="1:15" x14ac:dyDescent="0.25">
      <c r="A827" s="93" t="s">
        <v>861</v>
      </c>
      <c r="B827" s="141" t="s">
        <v>1644</v>
      </c>
      <c r="C827" s="27" t="s">
        <v>333</v>
      </c>
      <c r="D827" s="12" t="s">
        <v>1653</v>
      </c>
      <c r="E827" s="27" t="s">
        <v>309</v>
      </c>
      <c r="F827" s="12" t="s">
        <v>1628</v>
      </c>
      <c r="G827" s="27" t="s">
        <v>334</v>
      </c>
      <c r="H827" s="145" t="s">
        <v>1638</v>
      </c>
      <c r="I827" s="89" t="s">
        <v>1603</v>
      </c>
      <c r="J827" s="100">
        <v>230521.33460999999</v>
      </c>
      <c r="K827" s="14">
        <v>996693.08039999998</v>
      </c>
      <c r="L827" s="14">
        <v>0</v>
      </c>
      <c r="M827" s="14">
        <v>2672273.0848099999</v>
      </c>
      <c r="N827" s="101">
        <f t="shared" si="12"/>
        <v>0</v>
      </c>
      <c r="O827" s="15"/>
    </row>
    <row r="828" spans="1:15" x14ac:dyDescent="0.25">
      <c r="A828" s="93" t="s">
        <v>288</v>
      </c>
      <c r="B828" s="141" t="s">
        <v>1644</v>
      </c>
      <c r="C828" s="27" t="s">
        <v>333</v>
      </c>
      <c r="D828" s="12" t="s">
        <v>1653</v>
      </c>
      <c r="E828" s="27" t="s">
        <v>309</v>
      </c>
      <c r="F828" s="12" t="s">
        <v>1628</v>
      </c>
      <c r="G828" s="27" t="s">
        <v>334</v>
      </c>
      <c r="H828" s="145" t="s">
        <v>1639</v>
      </c>
      <c r="I828" s="89" t="s">
        <v>1603</v>
      </c>
      <c r="J828" s="100">
        <v>236002.59226</v>
      </c>
      <c r="K828" s="14">
        <v>973967.22525000002</v>
      </c>
      <c r="L828" s="14">
        <v>0</v>
      </c>
      <c r="M828" s="14">
        <v>2905380.5813899999</v>
      </c>
      <c r="N828" s="101">
        <f t="shared" si="12"/>
        <v>0</v>
      </c>
      <c r="O828" s="15"/>
    </row>
    <row r="829" spans="1:15" x14ac:dyDescent="0.25">
      <c r="A829" s="93" t="s">
        <v>862</v>
      </c>
      <c r="B829" s="141" t="s">
        <v>1644</v>
      </c>
      <c r="C829" s="27" t="s">
        <v>333</v>
      </c>
      <c r="D829" s="12" t="s">
        <v>1653</v>
      </c>
      <c r="E829" s="27" t="s">
        <v>309</v>
      </c>
      <c r="F829" s="12" t="s">
        <v>1628</v>
      </c>
      <c r="G829" s="27" t="s">
        <v>334</v>
      </c>
      <c r="H829" s="145" t="s">
        <v>1640</v>
      </c>
      <c r="I829" s="89" t="s">
        <v>1603</v>
      </c>
      <c r="J829" s="100">
        <v>245244.67305000001</v>
      </c>
      <c r="K829" s="14">
        <v>861334.55958</v>
      </c>
      <c r="L829" s="14">
        <v>0</v>
      </c>
      <c r="M829" s="14">
        <v>2669006.1793200001</v>
      </c>
      <c r="N829" s="101">
        <f t="shared" si="12"/>
        <v>0</v>
      </c>
      <c r="O829" s="15"/>
    </row>
    <row r="830" spans="1:15" x14ac:dyDescent="0.25">
      <c r="A830" s="93" t="s">
        <v>289</v>
      </c>
      <c r="B830" s="141" t="s">
        <v>1644</v>
      </c>
      <c r="C830" s="27" t="s">
        <v>333</v>
      </c>
      <c r="D830" s="12" t="s">
        <v>1653</v>
      </c>
      <c r="E830" s="27" t="s">
        <v>309</v>
      </c>
      <c r="F830" s="12" t="s">
        <v>1629</v>
      </c>
      <c r="G830" s="27" t="s">
        <v>334</v>
      </c>
      <c r="H830" s="145" t="s">
        <v>1635</v>
      </c>
      <c r="I830" s="89" t="s">
        <v>1603</v>
      </c>
      <c r="J830" s="100">
        <v>734939.31712999998</v>
      </c>
      <c r="K830" s="14">
        <v>1105730.54281</v>
      </c>
      <c r="L830" s="14">
        <v>0</v>
      </c>
      <c r="M830" s="14">
        <v>2761682.62353</v>
      </c>
      <c r="N830" s="101">
        <f t="shared" si="12"/>
        <v>0</v>
      </c>
      <c r="O830" s="15"/>
    </row>
    <row r="831" spans="1:15" x14ac:dyDescent="0.25">
      <c r="A831" s="93" t="s">
        <v>863</v>
      </c>
      <c r="B831" s="141" t="s">
        <v>1644</v>
      </c>
      <c r="C831" s="27" t="s">
        <v>333</v>
      </c>
      <c r="D831" s="12" t="s">
        <v>1653</v>
      </c>
      <c r="E831" s="27" t="s">
        <v>309</v>
      </c>
      <c r="F831" s="12" t="s">
        <v>1629</v>
      </c>
      <c r="G831" s="27" t="s">
        <v>334</v>
      </c>
      <c r="H831" s="145" t="s">
        <v>1636</v>
      </c>
      <c r="I831" s="89" t="s">
        <v>1603</v>
      </c>
      <c r="J831" s="100">
        <v>737440.02434999996</v>
      </c>
      <c r="K831" s="14">
        <v>1122856.05791</v>
      </c>
      <c r="L831" s="14">
        <v>0</v>
      </c>
      <c r="M831" s="14">
        <v>2713251.6460000002</v>
      </c>
      <c r="N831" s="101">
        <f t="shared" si="12"/>
        <v>0</v>
      </c>
      <c r="O831" s="15"/>
    </row>
    <row r="832" spans="1:15" x14ac:dyDescent="0.25">
      <c r="A832" s="93" t="s">
        <v>290</v>
      </c>
      <c r="B832" s="141" t="s">
        <v>1644</v>
      </c>
      <c r="C832" s="27" t="s">
        <v>333</v>
      </c>
      <c r="D832" s="12" t="s">
        <v>1653</v>
      </c>
      <c r="E832" s="27" t="s">
        <v>309</v>
      </c>
      <c r="F832" s="12" t="s">
        <v>1629</v>
      </c>
      <c r="G832" s="27" t="s">
        <v>334</v>
      </c>
      <c r="H832" s="145" t="s">
        <v>1637</v>
      </c>
      <c r="I832" s="89" t="s">
        <v>1603</v>
      </c>
      <c r="J832" s="100">
        <v>705308.92247999995</v>
      </c>
      <c r="K832" s="14">
        <v>1080388.5875899999</v>
      </c>
      <c r="L832" s="14">
        <v>0</v>
      </c>
      <c r="M832" s="14">
        <v>2760264.90552</v>
      </c>
      <c r="N832" s="101">
        <f t="shared" si="12"/>
        <v>0</v>
      </c>
      <c r="O832" s="15"/>
    </row>
    <row r="833" spans="1:15" x14ac:dyDescent="0.25">
      <c r="A833" s="93" t="s">
        <v>864</v>
      </c>
      <c r="B833" s="141" t="s">
        <v>1644</v>
      </c>
      <c r="C833" s="27" t="s">
        <v>333</v>
      </c>
      <c r="D833" s="12" t="s">
        <v>1653</v>
      </c>
      <c r="E833" s="27" t="s">
        <v>309</v>
      </c>
      <c r="F833" s="12" t="s">
        <v>1629</v>
      </c>
      <c r="G833" s="27" t="s">
        <v>334</v>
      </c>
      <c r="H833" s="145" t="s">
        <v>1638</v>
      </c>
      <c r="I833" s="89" t="s">
        <v>1603</v>
      </c>
      <c r="J833" s="100">
        <v>724046.71502</v>
      </c>
      <c r="K833" s="14">
        <v>1031360.44737</v>
      </c>
      <c r="L833" s="14">
        <v>0</v>
      </c>
      <c r="M833" s="14">
        <v>2775937.5618099999</v>
      </c>
      <c r="N833" s="101">
        <f t="shared" si="12"/>
        <v>0</v>
      </c>
      <c r="O833" s="15"/>
    </row>
    <row r="834" spans="1:15" x14ac:dyDescent="0.25">
      <c r="A834" s="93" t="s">
        <v>291</v>
      </c>
      <c r="B834" s="141" t="s">
        <v>1644</v>
      </c>
      <c r="C834" s="27" t="s">
        <v>333</v>
      </c>
      <c r="D834" s="12" t="s">
        <v>1653</v>
      </c>
      <c r="E834" s="27" t="s">
        <v>309</v>
      </c>
      <c r="F834" s="12" t="s">
        <v>1629</v>
      </c>
      <c r="G834" s="27" t="s">
        <v>334</v>
      </c>
      <c r="H834" s="145" t="s">
        <v>1639</v>
      </c>
      <c r="I834" s="89" t="s">
        <v>1603</v>
      </c>
      <c r="J834" s="100">
        <v>778984.80622000003</v>
      </c>
      <c r="K834" s="14">
        <v>1043301.34434</v>
      </c>
      <c r="L834" s="14">
        <v>0</v>
      </c>
      <c r="M834" s="14">
        <v>2829535.5352500002</v>
      </c>
      <c r="N834" s="101">
        <f t="shared" ref="N834:N897" si="13">L834/J834</f>
        <v>0</v>
      </c>
      <c r="O834" s="15"/>
    </row>
    <row r="835" spans="1:15" x14ac:dyDescent="0.25">
      <c r="A835" s="93" t="s">
        <v>865</v>
      </c>
      <c r="B835" s="141" t="s">
        <v>1644</v>
      </c>
      <c r="C835" s="27" t="s">
        <v>333</v>
      </c>
      <c r="D835" s="12" t="s">
        <v>1653</v>
      </c>
      <c r="E835" s="27" t="s">
        <v>309</v>
      </c>
      <c r="F835" s="12" t="s">
        <v>1629</v>
      </c>
      <c r="G835" s="27" t="s">
        <v>334</v>
      </c>
      <c r="H835" s="145" t="s">
        <v>1640</v>
      </c>
      <c r="I835" s="89" t="s">
        <v>1603</v>
      </c>
      <c r="J835" s="100">
        <v>664418.57758000004</v>
      </c>
      <c r="K835" s="14">
        <v>1063127.39965</v>
      </c>
      <c r="L835" s="14">
        <v>0</v>
      </c>
      <c r="M835" s="14">
        <v>2704972.46318</v>
      </c>
      <c r="N835" s="101">
        <f t="shared" si="13"/>
        <v>0</v>
      </c>
      <c r="O835" s="15"/>
    </row>
    <row r="836" spans="1:15" x14ac:dyDescent="0.25">
      <c r="A836" s="93" t="s">
        <v>292</v>
      </c>
      <c r="B836" s="141" t="s">
        <v>1644</v>
      </c>
      <c r="C836" s="27" t="s">
        <v>333</v>
      </c>
      <c r="D836" s="12" t="s">
        <v>1653</v>
      </c>
      <c r="E836" s="27" t="s">
        <v>309</v>
      </c>
      <c r="F836" s="12" t="s">
        <v>1630</v>
      </c>
      <c r="G836" s="27" t="s">
        <v>334</v>
      </c>
      <c r="H836" s="145" t="s">
        <v>1635</v>
      </c>
      <c r="I836" s="89" t="s">
        <v>1603</v>
      </c>
      <c r="J836" s="100">
        <v>236226.54482000001</v>
      </c>
      <c r="K836" s="14">
        <v>1096518.31653</v>
      </c>
      <c r="L836" s="14">
        <v>0</v>
      </c>
      <c r="M836" s="14">
        <v>2815392.68218</v>
      </c>
      <c r="N836" s="101">
        <f t="shared" si="13"/>
        <v>0</v>
      </c>
      <c r="O836" s="15"/>
    </row>
    <row r="837" spans="1:15" x14ac:dyDescent="0.25">
      <c r="A837" s="93" t="s">
        <v>866</v>
      </c>
      <c r="B837" s="141" t="s">
        <v>1644</v>
      </c>
      <c r="C837" s="27" t="s">
        <v>333</v>
      </c>
      <c r="D837" s="12" t="s">
        <v>1653</v>
      </c>
      <c r="E837" s="27" t="s">
        <v>309</v>
      </c>
      <c r="F837" s="12" t="s">
        <v>1630</v>
      </c>
      <c r="G837" s="27" t="s">
        <v>334</v>
      </c>
      <c r="H837" s="145" t="s">
        <v>1636</v>
      </c>
      <c r="I837" s="89" t="s">
        <v>1603</v>
      </c>
      <c r="J837" s="100">
        <v>244012.97996999999</v>
      </c>
      <c r="K837" s="14">
        <v>1048845.6272199999</v>
      </c>
      <c r="L837" s="14">
        <v>0</v>
      </c>
      <c r="M837" s="14">
        <v>2700537.4263800001</v>
      </c>
      <c r="N837" s="101">
        <f t="shared" si="13"/>
        <v>0</v>
      </c>
      <c r="O837" s="15"/>
    </row>
    <row r="838" spans="1:15" x14ac:dyDescent="0.25">
      <c r="A838" s="93" t="s">
        <v>293</v>
      </c>
      <c r="B838" s="141" t="s">
        <v>1644</v>
      </c>
      <c r="C838" s="27" t="s">
        <v>333</v>
      </c>
      <c r="D838" s="12" t="s">
        <v>1653</v>
      </c>
      <c r="E838" s="27" t="s">
        <v>309</v>
      </c>
      <c r="F838" s="12" t="s">
        <v>1630</v>
      </c>
      <c r="G838" s="27" t="s">
        <v>334</v>
      </c>
      <c r="H838" s="145" t="s">
        <v>1637</v>
      </c>
      <c r="I838" s="89" t="s">
        <v>1603</v>
      </c>
      <c r="J838" s="100">
        <v>240707.02872999999</v>
      </c>
      <c r="K838" s="14">
        <v>1013476.64604</v>
      </c>
      <c r="L838" s="14">
        <v>0</v>
      </c>
      <c r="M838" s="14">
        <v>2678742.7900200002</v>
      </c>
      <c r="N838" s="101">
        <f t="shared" si="13"/>
        <v>0</v>
      </c>
      <c r="O838" s="15"/>
    </row>
    <row r="839" spans="1:15" x14ac:dyDescent="0.25">
      <c r="A839" s="93" t="s">
        <v>867</v>
      </c>
      <c r="B839" s="141" t="s">
        <v>1644</v>
      </c>
      <c r="C839" s="27" t="s">
        <v>333</v>
      </c>
      <c r="D839" s="12" t="s">
        <v>1653</v>
      </c>
      <c r="E839" s="27" t="s">
        <v>309</v>
      </c>
      <c r="F839" s="12" t="s">
        <v>1630</v>
      </c>
      <c r="G839" s="27" t="s">
        <v>334</v>
      </c>
      <c r="H839" s="145" t="s">
        <v>1638</v>
      </c>
      <c r="I839" s="89" t="s">
        <v>1603</v>
      </c>
      <c r="J839" s="100">
        <v>238468.58491999999</v>
      </c>
      <c r="K839" s="14">
        <v>1009619.81335</v>
      </c>
      <c r="L839" s="14">
        <v>0</v>
      </c>
      <c r="M839" s="14">
        <v>2659714.5644999999</v>
      </c>
      <c r="N839" s="101">
        <f t="shared" si="13"/>
        <v>0</v>
      </c>
      <c r="O839" s="15"/>
    </row>
    <row r="840" spans="1:15" x14ac:dyDescent="0.25">
      <c r="A840" s="93" t="s">
        <v>294</v>
      </c>
      <c r="B840" s="141" t="s">
        <v>1644</v>
      </c>
      <c r="C840" s="27" t="s">
        <v>333</v>
      </c>
      <c r="D840" s="12" t="s">
        <v>1653</v>
      </c>
      <c r="E840" s="27" t="s">
        <v>309</v>
      </c>
      <c r="F840" s="12" t="s">
        <v>1630</v>
      </c>
      <c r="G840" s="27" t="s">
        <v>334</v>
      </c>
      <c r="H840" s="145" t="s">
        <v>1639</v>
      </c>
      <c r="I840" s="89" t="s">
        <v>1603</v>
      </c>
      <c r="J840" s="100">
        <v>236915.5704</v>
      </c>
      <c r="K840" s="14">
        <v>1007877.0481200001</v>
      </c>
      <c r="L840" s="14">
        <v>0</v>
      </c>
      <c r="M840" s="14">
        <v>3009884.7546100002</v>
      </c>
      <c r="N840" s="101">
        <f t="shared" si="13"/>
        <v>0</v>
      </c>
      <c r="O840" s="15"/>
    </row>
    <row r="841" spans="1:15" x14ac:dyDescent="0.25">
      <c r="A841" s="93" t="s">
        <v>868</v>
      </c>
      <c r="B841" s="141" t="s">
        <v>1644</v>
      </c>
      <c r="C841" s="27" t="s">
        <v>333</v>
      </c>
      <c r="D841" s="12" t="s">
        <v>1653</v>
      </c>
      <c r="E841" s="27" t="s">
        <v>309</v>
      </c>
      <c r="F841" s="12" t="s">
        <v>1630</v>
      </c>
      <c r="G841" s="27" t="s">
        <v>334</v>
      </c>
      <c r="H841" s="145" t="s">
        <v>1640</v>
      </c>
      <c r="I841" s="89" t="s">
        <v>1603</v>
      </c>
      <c r="J841" s="100">
        <v>244122.59628</v>
      </c>
      <c r="K841" s="14">
        <v>955773.26677999995</v>
      </c>
      <c r="L841" s="14">
        <v>33382.015679999997</v>
      </c>
      <c r="M841" s="14">
        <v>2731767.3626199998</v>
      </c>
      <c r="N841" s="101">
        <f t="shared" si="13"/>
        <v>0.13674283408698473</v>
      </c>
      <c r="O841" s="15"/>
    </row>
    <row r="842" spans="1:15" x14ac:dyDescent="0.25">
      <c r="A842" s="93" t="s">
        <v>295</v>
      </c>
      <c r="B842" s="141" t="s">
        <v>1644</v>
      </c>
      <c r="C842" s="27" t="s">
        <v>333</v>
      </c>
      <c r="D842" s="12" t="s">
        <v>1653</v>
      </c>
      <c r="E842" s="27" t="s">
        <v>309</v>
      </c>
      <c r="F842" s="12" t="s">
        <v>1631</v>
      </c>
      <c r="G842" s="27" t="s">
        <v>334</v>
      </c>
      <c r="H842" s="145" t="s">
        <v>1635</v>
      </c>
      <c r="I842" s="89" t="s">
        <v>1603</v>
      </c>
      <c r="J842" s="100">
        <v>232874.01748000001</v>
      </c>
      <c r="K842" s="14">
        <v>948273.49381999997</v>
      </c>
      <c r="L842" s="14">
        <v>0</v>
      </c>
      <c r="M842" s="14">
        <v>2771860.6120500001</v>
      </c>
      <c r="N842" s="101">
        <f t="shared" si="13"/>
        <v>0</v>
      </c>
      <c r="O842" s="15"/>
    </row>
    <row r="843" spans="1:15" x14ac:dyDescent="0.25">
      <c r="A843" s="93" t="s">
        <v>869</v>
      </c>
      <c r="B843" s="141" t="s">
        <v>1644</v>
      </c>
      <c r="C843" s="27" t="s">
        <v>333</v>
      </c>
      <c r="D843" s="12" t="s">
        <v>1653</v>
      </c>
      <c r="E843" s="27" t="s">
        <v>309</v>
      </c>
      <c r="F843" s="12" t="s">
        <v>1631</v>
      </c>
      <c r="G843" s="27" t="s">
        <v>334</v>
      </c>
      <c r="H843" s="145" t="s">
        <v>1636</v>
      </c>
      <c r="I843" s="89" t="s">
        <v>1603</v>
      </c>
      <c r="J843" s="100">
        <v>232241.519</v>
      </c>
      <c r="K843" s="14">
        <v>662697.70912000001</v>
      </c>
      <c r="L843" s="14">
        <v>456238.75005999999</v>
      </c>
      <c r="M843" s="14">
        <v>2411195.7625699998</v>
      </c>
      <c r="N843" s="101">
        <f t="shared" si="13"/>
        <v>1.9645012314098755</v>
      </c>
      <c r="O843" s="15"/>
    </row>
    <row r="844" spans="1:15" x14ac:dyDescent="0.25">
      <c r="A844" s="93" t="s">
        <v>296</v>
      </c>
      <c r="B844" s="141" t="s">
        <v>1644</v>
      </c>
      <c r="C844" s="27" t="s">
        <v>333</v>
      </c>
      <c r="D844" s="12" t="s">
        <v>1653</v>
      </c>
      <c r="E844" s="27" t="s">
        <v>309</v>
      </c>
      <c r="F844" s="12" t="s">
        <v>1631</v>
      </c>
      <c r="G844" s="27" t="s">
        <v>334</v>
      </c>
      <c r="H844" s="145" t="s">
        <v>1637</v>
      </c>
      <c r="I844" s="89" t="s">
        <v>1603</v>
      </c>
      <c r="J844" s="100">
        <v>233181.60261</v>
      </c>
      <c r="K844" s="14">
        <v>647543.31677999999</v>
      </c>
      <c r="L844" s="14">
        <v>558083.26633999997</v>
      </c>
      <c r="M844" s="14">
        <v>2283834.4112300002</v>
      </c>
      <c r="N844" s="101">
        <f t="shared" si="13"/>
        <v>2.3933417563537516</v>
      </c>
      <c r="O844" s="15"/>
    </row>
    <row r="845" spans="1:15" x14ac:dyDescent="0.25">
      <c r="A845" s="93" t="s">
        <v>870</v>
      </c>
      <c r="B845" s="141" t="s">
        <v>1644</v>
      </c>
      <c r="C845" s="27" t="s">
        <v>333</v>
      </c>
      <c r="D845" s="12" t="s">
        <v>1653</v>
      </c>
      <c r="E845" s="27" t="s">
        <v>309</v>
      </c>
      <c r="F845" s="12" t="s">
        <v>1631</v>
      </c>
      <c r="G845" s="27" t="s">
        <v>334</v>
      </c>
      <c r="H845" s="145" t="s">
        <v>1638</v>
      </c>
      <c r="I845" s="89" t="s">
        <v>1603</v>
      </c>
      <c r="J845" s="100">
        <v>252022.19880000001</v>
      </c>
      <c r="K845" s="14">
        <v>812333.52356</v>
      </c>
      <c r="L845" s="14">
        <v>87751.575710000005</v>
      </c>
      <c r="M845" s="14">
        <v>2694670.75238</v>
      </c>
      <c r="N845" s="101">
        <f t="shared" si="13"/>
        <v>0.34818986632061716</v>
      </c>
      <c r="O845" s="15"/>
    </row>
    <row r="846" spans="1:15" x14ac:dyDescent="0.25">
      <c r="A846" s="93" t="s">
        <v>297</v>
      </c>
      <c r="B846" s="141" t="s">
        <v>1644</v>
      </c>
      <c r="C846" s="27" t="s">
        <v>333</v>
      </c>
      <c r="D846" s="12" t="s">
        <v>1653</v>
      </c>
      <c r="E846" s="27" t="s">
        <v>309</v>
      </c>
      <c r="F846" s="12" t="s">
        <v>1631</v>
      </c>
      <c r="G846" s="27" t="s">
        <v>334</v>
      </c>
      <c r="H846" s="145" t="s">
        <v>1639</v>
      </c>
      <c r="I846" s="89" t="s">
        <v>1603</v>
      </c>
      <c r="J846" s="100">
        <v>252755.59379000001</v>
      </c>
      <c r="K846" s="14">
        <v>969339.97802000004</v>
      </c>
      <c r="L846" s="14">
        <v>67669.282170000006</v>
      </c>
      <c r="M846" s="14">
        <v>2769841.8696400002</v>
      </c>
      <c r="N846" s="101">
        <f t="shared" si="13"/>
        <v>0.26772615060785754</v>
      </c>
      <c r="O846" s="15"/>
    </row>
    <row r="847" spans="1:15" x14ac:dyDescent="0.25">
      <c r="A847" s="93" t="s">
        <v>871</v>
      </c>
      <c r="B847" s="141" t="s">
        <v>1644</v>
      </c>
      <c r="C847" s="27" t="s">
        <v>333</v>
      </c>
      <c r="D847" s="12" t="s">
        <v>1653</v>
      </c>
      <c r="E847" s="27" t="s">
        <v>309</v>
      </c>
      <c r="F847" s="12" t="s">
        <v>1631</v>
      </c>
      <c r="G847" s="27" t="s">
        <v>334</v>
      </c>
      <c r="H847" s="145" t="s">
        <v>1640</v>
      </c>
      <c r="I847" s="89" t="s">
        <v>1603</v>
      </c>
      <c r="J847" s="100">
        <v>230514.95428000001</v>
      </c>
      <c r="K847" s="14">
        <v>99292.041580000005</v>
      </c>
      <c r="L847" s="14">
        <v>1641072.7468399999</v>
      </c>
      <c r="M847" s="14">
        <v>1492846.36412</v>
      </c>
      <c r="N847" s="101">
        <f t="shared" si="13"/>
        <v>7.1191595875668661</v>
      </c>
      <c r="O847" s="15"/>
    </row>
    <row r="848" spans="1:15" x14ac:dyDescent="0.25">
      <c r="A848" s="93" t="s">
        <v>298</v>
      </c>
      <c r="B848" s="141" t="s">
        <v>1644</v>
      </c>
      <c r="C848" s="27" t="s">
        <v>333</v>
      </c>
      <c r="D848" s="12" t="s">
        <v>1653</v>
      </c>
      <c r="E848" s="27" t="s">
        <v>309</v>
      </c>
      <c r="F848" s="12" t="s">
        <v>1632</v>
      </c>
      <c r="G848" s="27" t="s">
        <v>334</v>
      </c>
      <c r="H848" s="145" t="s">
        <v>1635</v>
      </c>
      <c r="I848" s="89" t="s">
        <v>1603</v>
      </c>
      <c r="J848" s="100">
        <v>243840.01488999999</v>
      </c>
      <c r="K848" s="14">
        <v>969235.76174999995</v>
      </c>
      <c r="L848" s="14">
        <v>95879.887759999998</v>
      </c>
      <c r="M848" s="14">
        <v>2651050.60029</v>
      </c>
      <c r="N848" s="101">
        <f t="shared" si="13"/>
        <v>0.39320817710437272</v>
      </c>
      <c r="O848" s="15"/>
    </row>
    <row r="849" spans="1:15" x14ac:dyDescent="0.25">
      <c r="A849" s="93" t="s">
        <v>872</v>
      </c>
      <c r="B849" s="141" t="s">
        <v>1644</v>
      </c>
      <c r="C849" s="27" t="s">
        <v>333</v>
      </c>
      <c r="D849" s="12" t="s">
        <v>1653</v>
      </c>
      <c r="E849" s="27" t="s">
        <v>309</v>
      </c>
      <c r="F849" s="12" t="s">
        <v>1632</v>
      </c>
      <c r="G849" s="27" t="s">
        <v>334</v>
      </c>
      <c r="H849" s="145" t="s">
        <v>1636</v>
      </c>
      <c r="I849" s="89" t="s">
        <v>1603</v>
      </c>
      <c r="J849" s="100">
        <v>257023.30775000001</v>
      </c>
      <c r="K849" s="14">
        <v>609879.67941999994</v>
      </c>
      <c r="L849" s="14">
        <v>1082848.3565400001</v>
      </c>
      <c r="M849" s="14">
        <v>2031398.22367</v>
      </c>
      <c r="N849" s="101">
        <f t="shared" si="13"/>
        <v>4.2130356426400786</v>
      </c>
      <c r="O849" s="15"/>
    </row>
    <row r="850" spans="1:15" x14ac:dyDescent="0.25">
      <c r="A850" s="93" t="s">
        <v>299</v>
      </c>
      <c r="B850" s="141" t="s">
        <v>1644</v>
      </c>
      <c r="C850" s="27" t="s">
        <v>333</v>
      </c>
      <c r="D850" s="12" t="s">
        <v>1653</v>
      </c>
      <c r="E850" s="27" t="s">
        <v>309</v>
      </c>
      <c r="F850" s="12" t="s">
        <v>1632</v>
      </c>
      <c r="G850" s="27" t="s">
        <v>334</v>
      </c>
      <c r="H850" s="145" t="s">
        <v>1637</v>
      </c>
      <c r="I850" s="89" t="s">
        <v>1603</v>
      </c>
      <c r="J850" s="100">
        <v>254235.98499999999</v>
      </c>
      <c r="K850" s="14">
        <v>669808.78182000003</v>
      </c>
      <c r="L850" s="14">
        <v>1054374.18493</v>
      </c>
      <c r="M850" s="14">
        <v>2078382.8443499999</v>
      </c>
      <c r="N850" s="101">
        <f t="shared" si="13"/>
        <v>4.1472263846913728</v>
      </c>
      <c r="O850" s="15"/>
    </row>
    <row r="851" spans="1:15" x14ac:dyDescent="0.25">
      <c r="A851" s="93" t="s">
        <v>873</v>
      </c>
      <c r="B851" s="141" t="s">
        <v>1644</v>
      </c>
      <c r="C851" s="27" t="s">
        <v>333</v>
      </c>
      <c r="D851" s="12" t="s">
        <v>1653</v>
      </c>
      <c r="E851" s="27" t="s">
        <v>309</v>
      </c>
      <c r="F851" s="12" t="s">
        <v>1632</v>
      </c>
      <c r="G851" s="27" t="s">
        <v>334</v>
      </c>
      <c r="H851" s="145" t="s">
        <v>1638</v>
      </c>
      <c r="I851" s="89" t="s">
        <v>1603</v>
      </c>
      <c r="J851" s="100">
        <v>280051.72327999998</v>
      </c>
      <c r="K851" s="14">
        <v>868330.11601</v>
      </c>
      <c r="L851" s="14">
        <v>216619.83085</v>
      </c>
      <c r="M851" s="14">
        <v>2650740.74456</v>
      </c>
      <c r="N851" s="101">
        <f t="shared" si="13"/>
        <v>0.77349936759153659</v>
      </c>
      <c r="O851" s="15"/>
    </row>
    <row r="852" spans="1:15" x14ac:dyDescent="0.25">
      <c r="A852" s="93" t="s">
        <v>300</v>
      </c>
      <c r="B852" s="141" t="s">
        <v>1644</v>
      </c>
      <c r="C852" s="27" t="s">
        <v>333</v>
      </c>
      <c r="D852" s="12" t="s">
        <v>1653</v>
      </c>
      <c r="E852" s="27" t="s">
        <v>309</v>
      </c>
      <c r="F852" s="12" t="s">
        <v>1632</v>
      </c>
      <c r="G852" s="27" t="s">
        <v>334</v>
      </c>
      <c r="H852" s="145" t="s">
        <v>1639</v>
      </c>
      <c r="I852" s="89" t="s">
        <v>1603</v>
      </c>
      <c r="J852" s="100">
        <v>285840.45172000001</v>
      </c>
      <c r="K852" s="14">
        <v>972547.52978999994</v>
      </c>
      <c r="L852" s="14">
        <v>169799.85931</v>
      </c>
      <c r="M852" s="14">
        <v>2673733.7150599998</v>
      </c>
      <c r="N852" s="101">
        <f t="shared" si="13"/>
        <v>0.59403719203582284</v>
      </c>
      <c r="O852" s="15"/>
    </row>
    <row r="853" spans="1:15" x14ac:dyDescent="0.25">
      <c r="A853" s="93" t="s">
        <v>874</v>
      </c>
      <c r="B853" s="141" t="s">
        <v>1644</v>
      </c>
      <c r="C853" s="27" t="s">
        <v>333</v>
      </c>
      <c r="D853" s="12" t="s">
        <v>1653</v>
      </c>
      <c r="E853" s="27" t="s">
        <v>309</v>
      </c>
      <c r="F853" s="12" t="s">
        <v>1632</v>
      </c>
      <c r="G853" s="27" t="s">
        <v>334</v>
      </c>
      <c r="H853" s="145" t="s">
        <v>1640</v>
      </c>
      <c r="I853" s="89" t="s">
        <v>1603</v>
      </c>
      <c r="J853" s="100">
        <v>237042.68583999999</v>
      </c>
      <c r="K853" s="14">
        <v>89106.990829999995</v>
      </c>
      <c r="L853" s="14">
        <v>2330212.3086999999</v>
      </c>
      <c r="M853" s="14">
        <v>1426280.7842900001</v>
      </c>
      <c r="N853" s="101">
        <f t="shared" si="13"/>
        <v>9.830348911389132</v>
      </c>
      <c r="O853" s="15"/>
    </row>
    <row r="854" spans="1:15" x14ac:dyDescent="0.25">
      <c r="A854" s="93" t="s">
        <v>301</v>
      </c>
      <c r="B854" s="141" t="s">
        <v>1644</v>
      </c>
      <c r="C854" s="27" t="s">
        <v>333</v>
      </c>
      <c r="D854" s="12" t="s">
        <v>1653</v>
      </c>
      <c r="E854" s="27" t="s">
        <v>309</v>
      </c>
      <c r="F854" s="12" t="s">
        <v>1633</v>
      </c>
      <c r="G854" s="27" t="s">
        <v>334</v>
      </c>
      <c r="H854" s="145" t="s">
        <v>1635</v>
      </c>
      <c r="I854" s="89" t="s">
        <v>1603</v>
      </c>
      <c r="J854" s="100">
        <v>250050.94936999999</v>
      </c>
      <c r="K854" s="14">
        <v>1048965.1998699999</v>
      </c>
      <c r="L854" s="14">
        <v>138063.09781000001</v>
      </c>
      <c r="M854" s="14">
        <v>2627744.22603</v>
      </c>
      <c r="N854" s="101">
        <f t="shared" si="13"/>
        <v>0.55213986652659441</v>
      </c>
      <c r="O854" s="15"/>
    </row>
    <row r="855" spans="1:15" x14ac:dyDescent="0.25">
      <c r="A855" s="93" t="s">
        <v>875</v>
      </c>
      <c r="B855" s="141" t="s">
        <v>1644</v>
      </c>
      <c r="C855" s="27" t="s">
        <v>333</v>
      </c>
      <c r="D855" s="12" t="s">
        <v>1653</v>
      </c>
      <c r="E855" s="27" t="s">
        <v>309</v>
      </c>
      <c r="F855" s="12" t="s">
        <v>1633</v>
      </c>
      <c r="G855" s="27" t="s">
        <v>334</v>
      </c>
      <c r="H855" s="145" t="s">
        <v>1636</v>
      </c>
      <c r="I855" s="89" t="s">
        <v>1603</v>
      </c>
      <c r="J855" s="100">
        <v>253743.88748</v>
      </c>
      <c r="K855" s="14">
        <v>806247.06044000003</v>
      </c>
      <c r="L855" s="14">
        <v>823258.23812999995</v>
      </c>
      <c r="M855" s="14">
        <v>2282161.1459400002</v>
      </c>
      <c r="N855" s="101">
        <f t="shared" si="13"/>
        <v>3.2444455955412477</v>
      </c>
      <c r="O855" s="15"/>
    </row>
    <row r="856" spans="1:15" x14ac:dyDescent="0.25">
      <c r="A856" s="93" t="s">
        <v>302</v>
      </c>
      <c r="B856" s="141" t="s">
        <v>1644</v>
      </c>
      <c r="C856" s="27" t="s">
        <v>333</v>
      </c>
      <c r="D856" s="12" t="s">
        <v>1653</v>
      </c>
      <c r="E856" s="27" t="s">
        <v>309</v>
      </c>
      <c r="F856" s="12" t="s">
        <v>1633</v>
      </c>
      <c r="G856" s="27" t="s">
        <v>334</v>
      </c>
      <c r="H856" s="145" t="s">
        <v>1637</v>
      </c>
      <c r="I856" s="89" t="s">
        <v>1603</v>
      </c>
      <c r="J856" s="100">
        <v>254582.68158</v>
      </c>
      <c r="K856" s="14">
        <v>865181.33964000002</v>
      </c>
      <c r="L856" s="14">
        <v>675038.69654999999</v>
      </c>
      <c r="M856" s="14">
        <v>2406664.7045</v>
      </c>
      <c r="N856" s="101">
        <f t="shared" si="13"/>
        <v>2.6515499497473711</v>
      </c>
      <c r="O856" s="15"/>
    </row>
    <row r="857" spans="1:15" x14ac:dyDescent="0.25">
      <c r="A857" s="93" t="s">
        <v>876</v>
      </c>
      <c r="B857" s="141" t="s">
        <v>1644</v>
      </c>
      <c r="C857" s="27" t="s">
        <v>333</v>
      </c>
      <c r="D857" s="12" t="s">
        <v>1653</v>
      </c>
      <c r="E857" s="27" t="s">
        <v>309</v>
      </c>
      <c r="F857" s="12" t="s">
        <v>1633</v>
      </c>
      <c r="G857" s="27" t="s">
        <v>334</v>
      </c>
      <c r="H857" s="145" t="s">
        <v>1638</v>
      </c>
      <c r="I857" s="89" t="s">
        <v>1603</v>
      </c>
      <c r="J857" s="100">
        <v>252358.42666</v>
      </c>
      <c r="K857" s="14">
        <v>917598.60586999997</v>
      </c>
      <c r="L857" s="14">
        <v>304503.44485999999</v>
      </c>
      <c r="M857" s="14">
        <v>2612400.0257299999</v>
      </c>
      <c r="N857" s="101">
        <f t="shared" si="13"/>
        <v>1.2066307786514079</v>
      </c>
      <c r="O857" s="15"/>
    </row>
    <row r="858" spans="1:15" x14ac:dyDescent="0.25">
      <c r="A858" s="93" t="s">
        <v>303</v>
      </c>
      <c r="B858" s="141" t="s">
        <v>1644</v>
      </c>
      <c r="C858" s="27" t="s">
        <v>333</v>
      </c>
      <c r="D858" s="12" t="s">
        <v>1653</v>
      </c>
      <c r="E858" s="27" t="s">
        <v>309</v>
      </c>
      <c r="F858" s="12" t="s">
        <v>1633</v>
      </c>
      <c r="G858" s="27" t="s">
        <v>334</v>
      </c>
      <c r="H858" s="145" t="s">
        <v>1639</v>
      </c>
      <c r="I858" s="89" t="s">
        <v>1603</v>
      </c>
      <c r="J858" s="100">
        <v>258389.14092000001</v>
      </c>
      <c r="K858" s="14">
        <v>1001175.55981</v>
      </c>
      <c r="L858" s="14">
        <v>276319.09093000001</v>
      </c>
      <c r="M858" s="14">
        <v>2637499.6034599999</v>
      </c>
      <c r="N858" s="101">
        <f t="shared" si="13"/>
        <v>1.0693912675515698</v>
      </c>
      <c r="O858" s="15"/>
    </row>
    <row r="859" spans="1:15" x14ac:dyDescent="0.25">
      <c r="A859" s="93" t="s">
        <v>877</v>
      </c>
      <c r="B859" s="141" t="s">
        <v>1644</v>
      </c>
      <c r="C859" s="27" t="s">
        <v>333</v>
      </c>
      <c r="D859" s="12" t="s">
        <v>1653</v>
      </c>
      <c r="E859" s="27" t="s">
        <v>309</v>
      </c>
      <c r="F859" s="12" t="s">
        <v>1633</v>
      </c>
      <c r="G859" s="27" t="s">
        <v>334</v>
      </c>
      <c r="H859" s="145" t="s">
        <v>1640</v>
      </c>
      <c r="I859" s="89" t="s">
        <v>1603</v>
      </c>
      <c r="J859" s="100">
        <v>251656.03481000001</v>
      </c>
      <c r="K859" s="14">
        <v>134208.94602999999</v>
      </c>
      <c r="L859" s="14">
        <v>1866772.60375</v>
      </c>
      <c r="M859" s="14">
        <v>1595363.6588699999</v>
      </c>
      <c r="N859" s="101">
        <f t="shared" si="13"/>
        <v>7.4179528623639444</v>
      </c>
      <c r="O859" s="15"/>
    </row>
    <row r="860" spans="1:15" x14ac:dyDescent="0.25">
      <c r="A860" s="93" t="s">
        <v>878</v>
      </c>
      <c r="B860" s="141" t="s">
        <v>1644</v>
      </c>
      <c r="C860" s="27" t="s">
        <v>333</v>
      </c>
      <c r="D860" s="12" t="s">
        <v>1653</v>
      </c>
      <c r="E860" s="27" t="s">
        <v>309</v>
      </c>
      <c r="F860" s="12" t="s">
        <v>1634</v>
      </c>
      <c r="G860" s="27" t="s">
        <v>334</v>
      </c>
      <c r="H860" s="145" t="s">
        <v>1635</v>
      </c>
      <c r="I860" s="89" t="s">
        <v>1603</v>
      </c>
      <c r="J860" s="100">
        <v>237562.04939</v>
      </c>
      <c r="K860" s="14">
        <v>1004817.71939</v>
      </c>
      <c r="L860" s="14">
        <v>167841.39751000001</v>
      </c>
      <c r="M860" s="14">
        <v>2677025.3355399999</v>
      </c>
      <c r="N860" s="101">
        <f t="shared" si="13"/>
        <v>0.70651603629862092</v>
      </c>
      <c r="O860" s="15"/>
    </row>
    <row r="861" spans="1:15" x14ac:dyDescent="0.25">
      <c r="A861" s="93" t="s">
        <v>879</v>
      </c>
      <c r="B861" s="141" t="s">
        <v>1644</v>
      </c>
      <c r="C861" s="27" t="s">
        <v>333</v>
      </c>
      <c r="D861" s="12" t="s">
        <v>1653</v>
      </c>
      <c r="E861" s="27" t="s">
        <v>309</v>
      </c>
      <c r="F861" s="12" t="s">
        <v>1634</v>
      </c>
      <c r="G861" s="27" t="s">
        <v>334</v>
      </c>
      <c r="H861" s="145" t="s">
        <v>1636</v>
      </c>
      <c r="I861" s="89" t="s">
        <v>1603</v>
      </c>
      <c r="J861" s="100">
        <v>238617.86459000001</v>
      </c>
      <c r="K861" s="14">
        <v>731962.91905000003</v>
      </c>
      <c r="L861" s="14">
        <v>843864.12858000002</v>
      </c>
      <c r="M861" s="14">
        <v>2110689.1009800001</v>
      </c>
      <c r="N861" s="101">
        <f t="shared" si="13"/>
        <v>3.5364666850487132</v>
      </c>
      <c r="O861" s="15"/>
    </row>
    <row r="862" spans="1:15" x14ac:dyDescent="0.25">
      <c r="A862" s="93" t="s">
        <v>880</v>
      </c>
      <c r="B862" s="141" t="s">
        <v>1644</v>
      </c>
      <c r="C862" s="27" t="s">
        <v>333</v>
      </c>
      <c r="D862" s="12" t="s">
        <v>1653</v>
      </c>
      <c r="E862" s="27" t="s">
        <v>309</v>
      </c>
      <c r="F862" s="12" t="s">
        <v>1634</v>
      </c>
      <c r="G862" s="27" t="s">
        <v>334</v>
      </c>
      <c r="H862" s="145" t="s">
        <v>1637</v>
      </c>
      <c r="I862" s="89" t="s">
        <v>1603</v>
      </c>
      <c r="J862" s="100">
        <v>247641.21627999999</v>
      </c>
      <c r="K862" s="14">
        <v>865031.25347999996</v>
      </c>
      <c r="L862" s="14">
        <v>546292.57877999998</v>
      </c>
      <c r="M862" s="14">
        <v>2363399.3525100001</v>
      </c>
      <c r="N862" s="101">
        <f t="shared" si="13"/>
        <v>2.2059840723860944</v>
      </c>
      <c r="O862" s="15"/>
    </row>
    <row r="863" spans="1:15" x14ac:dyDescent="0.25">
      <c r="A863" s="93" t="s">
        <v>881</v>
      </c>
      <c r="B863" s="141" t="s">
        <v>1644</v>
      </c>
      <c r="C863" s="27" t="s">
        <v>333</v>
      </c>
      <c r="D863" s="12" t="s">
        <v>1653</v>
      </c>
      <c r="E863" s="27" t="s">
        <v>309</v>
      </c>
      <c r="F863" s="12" t="s">
        <v>1634</v>
      </c>
      <c r="G863" s="27" t="s">
        <v>334</v>
      </c>
      <c r="H863" s="145" t="s">
        <v>1638</v>
      </c>
      <c r="I863" s="89" t="s">
        <v>1603</v>
      </c>
      <c r="J863" s="100">
        <v>244005.48680000001</v>
      </c>
      <c r="K863" s="14">
        <v>969664.38060000003</v>
      </c>
      <c r="L863" s="14">
        <v>210499.00206999999</v>
      </c>
      <c r="M863" s="14">
        <v>2567166.3033400001</v>
      </c>
      <c r="N863" s="101">
        <f t="shared" si="13"/>
        <v>0.86268142913743684</v>
      </c>
      <c r="O863" s="15"/>
    </row>
    <row r="864" spans="1:15" x14ac:dyDescent="0.25">
      <c r="A864" s="93" t="s">
        <v>882</v>
      </c>
      <c r="B864" s="141" t="s">
        <v>1644</v>
      </c>
      <c r="C864" s="27" t="s">
        <v>333</v>
      </c>
      <c r="D864" s="12" t="s">
        <v>1653</v>
      </c>
      <c r="E864" s="27" t="s">
        <v>309</v>
      </c>
      <c r="F864" s="12" t="s">
        <v>1634</v>
      </c>
      <c r="G864" s="27" t="s">
        <v>334</v>
      </c>
      <c r="H864" s="145" t="s">
        <v>1639</v>
      </c>
      <c r="I864" s="89" t="s">
        <v>1603</v>
      </c>
      <c r="J864" s="100">
        <v>242106.53706999999</v>
      </c>
      <c r="K864" s="14">
        <v>999952.53657</v>
      </c>
      <c r="L864" s="14">
        <v>209315.51457999999</v>
      </c>
      <c r="M864" s="14">
        <v>2745442.6189199998</v>
      </c>
      <c r="N864" s="101">
        <f t="shared" si="13"/>
        <v>0.86455953281212239</v>
      </c>
      <c r="O864" s="15"/>
    </row>
    <row r="865" spans="1:15" x14ac:dyDescent="0.25">
      <c r="A865" s="93" t="s">
        <v>883</v>
      </c>
      <c r="B865" s="141" t="s">
        <v>1644</v>
      </c>
      <c r="C865" s="27" t="s">
        <v>333</v>
      </c>
      <c r="D865" s="12" t="s">
        <v>1653</v>
      </c>
      <c r="E865" s="27" t="s">
        <v>309</v>
      </c>
      <c r="F865" s="12" t="s">
        <v>1634</v>
      </c>
      <c r="G865" s="27" t="s">
        <v>334</v>
      </c>
      <c r="H865" s="145" t="s">
        <v>1640</v>
      </c>
      <c r="I865" s="89" t="s">
        <v>1603</v>
      </c>
      <c r="J865" s="100">
        <v>238436.50912</v>
      </c>
      <c r="K865" s="14">
        <v>341182.93825000001</v>
      </c>
      <c r="L865" s="14">
        <v>1454986.15803</v>
      </c>
      <c r="M865" s="14">
        <v>1918243.0003800001</v>
      </c>
      <c r="N865" s="101">
        <f t="shared" si="13"/>
        <v>6.1021953533874989</v>
      </c>
      <c r="O865" s="15"/>
    </row>
    <row r="866" spans="1:15" x14ac:dyDescent="0.25">
      <c r="A866" s="93" t="s">
        <v>341</v>
      </c>
      <c r="B866" s="141" t="s">
        <v>1644</v>
      </c>
      <c r="C866" s="27" t="s">
        <v>333</v>
      </c>
      <c r="D866" s="145" t="s">
        <v>1654</v>
      </c>
      <c r="E866" s="27" t="s">
        <v>309</v>
      </c>
      <c r="F866" s="12" t="s">
        <v>1619</v>
      </c>
      <c r="G866" s="27" t="s">
        <v>334</v>
      </c>
      <c r="H866" s="145" t="s">
        <v>1635</v>
      </c>
      <c r="I866" s="89" t="s">
        <v>1603</v>
      </c>
      <c r="J866" s="100">
        <v>233334.65615</v>
      </c>
      <c r="K866" s="14">
        <v>1205696.57078</v>
      </c>
      <c r="L866" s="14">
        <v>0</v>
      </c>
      <c r="M866" s="14">
        <v>2115507.3452599999</v>
      </c>
      <c r="N866" s="101">
        <f t="shared" si="13"/>
        <v>0</v>
      </c>
      <c r="O866" s="15"/>
    </row>
    <row r="867" spans="1:15" x14ac:dyDescent="0.25">
      <c r="A867" s="93" t="s">
        <v>344</v>
      </c>
      <c r="B867" s="141" t="s">
        <v>1644</v>
      </c>
      <c r="C867" s="27" t="s">
        <v>333</v>
      </c>
      <c r="D867" s="12" t="s">
        <v>1654</v>
      </c>
      <c r="E867" s="27" t="s">
        <v>309</v>
      </c>
      <c r="F867" s="12" t="s">
        <v>1619</v>
      </c>
      <c r="G867" s="27" t="s">
        <v>334</v>
      </c>
      <c r="H867" s="145" t="s">
        <v>1636</v>
      </c>
      <c r="I867" s="89" t="s">
        <v>1603</v>
      </c>
      <c r="J867" s="100">
        <v>227973.56550999999</v>
      </c>
      <c r="K867" s="14">
        <v>1167468.1630800001</v>
      </c>
      <c r="L867" s="14">
        <v>0</v>
      </c>
      <c r="M867" s="14">
        <v>2157183.0549400002</v>
      </c>
      <c r="N867" s="101">
        <f t="shared" si="13"/>
        <v>0</v>
      </c>
      <c r="O867" s="15"/>
    </row>
    <row r="868" spans="1:15" x14ac:dyDescent="0.25">
      <c r="A868" s="93" t="s">
        <v>884</v>
      </c>
      <c r="B868" s="141" t="s">
        <v>1644</v>
      </c>
      <c r="C868" s="27" t="s">
        <v>333</v>
      </c>
      <c r="D868" s="12" t="s">
        <v>1654</v>
      </c>
      <c r="E868" s="27" t="s">
        <v>309</v>
      </c>
      <c r="F868" s="12" t="s">
        <v>1619</v>
      </c>
      <c r="G868" s="27" t="s">
        <v>334</v>
      </c>
      <c r="H868" s="145" t="s">
        <v>1637</v>
      </c>
      <c r="I868" s="89" t="s">
        <v>1603</v>
      </c>
      <c r="J868" s="100">
        <v>226925.14616999999</v>
      </c>
      <c r="K868" s="14">
        <v>1154856.1601199999</v>
      </c>
      <c r="L868" s="14">
        <v>0</v>
      </c>
      <c r="M868" s="14">
        <v>2073242.3519299999</v>
      </c>
      <c r="N868" s="101">
        <f t="shared" si="13"/>
        <v>0</v>
      </c>
      <c r="O868" s="15"/>
    </row>
    <row r="869" spans="1:15" x14ac:dyDescent="0.25">
      <c r="A869" s="93" t="s">
        <v>885</v>
      </c>
      <c r="B869" s="141" t="s">
        <v>1644</v>
      </c>
      <c r="C869" s="27" t="s">
        <v>333</v>
      </c>
      <c r="D869" s="12" t="s">
        <v>1654</v>
      </c>
      <c r="E869" s="27" t="s">
        <v>309</v>
      </c>
      <c r="F869" s="12" t="s">
        <v>1619</v>
      </c>
      <c r="G869" s="27" t="s">
        <v>334</v>
      </c>
      <c r="H869" s="145" t="s">
        <v>1638</v>
      </c>
      <c r="I869" s="89" t="s">
        <v>1603</v>
      </c>
      <c r="J869" s="100">
        <v>231570.00941999999</v>
      </c>
      <c r="K869" s="14">
        <v>1163912.49227</v>
      </c>
      <c r="L869" s="14">
        <v>0</v>
      </c>
      <c r="M869" s="14">
        <v>2087018.30675</v>
      </c>
      <c r="N869" s="101">
        <f t="shared" si="13"/>
        <v>0</v>
      </c>
      <c r="O869" s="15"/>
    </row>
    <row r="870" spans="1:15" x14ac:dyDescent="0.25">
      <c r="A870" s="93" t="s">
        <v>886</v>
      </c>
      <c r="B870" s="141" t="s">
        <v>1644</v>
      </c>
      <c r="C870" s="27" t="s">
        <v>333</v>
      </c>
      <c r="D870" s="12" t="s">
        <v>1654</v>
      </c>
      <c r="E870" s="27" t="s">
        <v>309</v>
      </c>
      <c r="F870" s="12" t="s">
        <v>1619</v>
      </c>
      <c r="G870" s="27" t="s">
        <v>334</v>
      </c>
      <c r="H870" s="145" t="s">
        <v>1639</v>
      </c>
      <c r="I870" s="89" t="s">
        <v>1603</v>
      </c>
      <c r="J870" s="100">
        <v>297822.90774</v>
      </c>
      <c r="K870" s="14">
        <v>59657.370040000002</v>
      </c>
      <c r="L870" s="14">
        <v>0</v>
      </c>
      <c r="M870" s="14">
        <v>69899.442750000002</v>
      </c>
      <c r="N870" s="101">
        <f t="shared" si="13"/>
        <v>0</v>
      </c>
      <c r="O870" s="15"/>
    </row>
    <row r="871" spans="1:15" x14ac:dyDescent="0.25">
      <c r="A871" s="93" t="s">
        <v>887</v>
      </c>
      <c r="B871" s="141" t="s">
        <v>1644</v>
      </c>
      <c r="C871" s="27" t="s">
        <v>333</v>
      </c>
      <c r="D871" s="12" t="s">
        <v>1654</v>
      </c>
      <c r="E871" s="27" t="s">
        <v>309</v>
      </c>
      <c r="F871" s="12" t="s">
        <v>1619</v>
      </c>
      <c r="G871" s="27" t="s">
        <v>334</v>
      </c>
      <c r="H871" s="145" t="s">
        <v>1640</v>
      </c>
      <c r="I871" s="89" t="s">
        <v>1603</v>
      </c>
      <c r="J871" s="100">
        <v>223238.51877</v>
      </c>
      <c r="K871" s="14">
        <v>1265401.79636</v>
      </c>
      <c r="L871" s="14">
        <v>0</v>
      </c>
      <c r="M871" s="14">
        <v>2403570.5154599999</v>
      </c>
      <c r="N871" s="101">
        <f t="shared" si="13"/>
        <v>0</v>
      </c>
      <c r="O871" s="15"/>
    </row>
    <row r="872" spans="1:15" x14ac:dyDescent="0.25">
      <c r="A872" s="93" t="s">
        <v>888</v>
      </c>
      <c r="B872" s="141" t="s">
        <v>1644</v>
      </c>
      <c r="C872" s="27" t="s">
        <v>333</v>
      </c>
      <c r="D872" s="12" t="s">
        <v>1654</v>
      </c>
      <c r="E872" s="27" t="s">
        <v>309</v>
      </c>
      <c r="F872" s="12" t="s">
        <v>1620</v>
      </c>
      <c r="G872" s="27" t="s">
        <v>334</v>
      </c>
      <c r="H872" s="145" t="s">
        <v>1635</v>
      </c>
      <c r="I872" s="89" t="s">
        <v>1603</v>
      </c>
      <c r="J872" s="100">
        <v>209950.24992999999</v>
      </c>
      <c r="K872" s="14">
        <v>1129874.94205</v>
      </c>
      <c r="L872" s="14">
        <v>0</v>
      </c>
      <c r="M872" s="14">
        <v>2271163.9512200002</v>
      </c>
      <c r="N872" s="101">
        <f t="shared" si="13"/>
        <v>0</v>
      </c>
      <c r="O872" s="15"/>
    </row>
    <row r="873" spans="1:15" x14ac:dyDescent="0.25">
      <c r="A873" s="93" t="s">
        <v>889</v>
      </c>
      <c r="B873" s="141" t="s">
        <v>1644</v>
      </c>
      <c r="C873" s="27" t="s">
        <v>333</v>
      </c>
      <c r="D873" s="12" t="s">
        <v>1654</v>
      </c>
      <c r="E873" s="27" t="s">
        <v>309</v>
      </c>
      <c r="F873" s="12" t="s">
        <v>1620</v>
      </c>
      <c r="G873" s="27" t="s">
        <v>334</v>
      </c>
      <c r="H873" s="145" t="s">
        <v>1636</v>
      </c>
      <c r="I873" s="89" t="s">
        <v>1603</v>
      </c>
      <c r="J873" s="100">
        <v>197346.84489000001</v>
      </c>
      <c r="K873" s="14">
        <v>1050936.54896</v>
      </c>
      <c r="L873" s="14">
        <v>0</v>
      </c>
      <c r="M873" s="14">
        <v>2107516.8489700002</v>
      </c>
      <c r="N873" s="101">
        <f t="shared" si="13"/>
        <v>0</v>
      </c>
      <c r="O873" s="15"/>
    </row>
    <row r="874" spans="1:15" x14ac:dyDescent="0.25">
      <c r="A874" s="93" t="s">
        <v>890</v>
      </c>
      <c r="B874" s="141" t="s">
        <v>1644</v>
      </c>
      <c r="C874" s="27" t="s">
        <v>333</v>
      </c>
      <c r="D874" s="12" t="s">
        <v>1654</v>
      </c>
      <c r="E874" s="27" t="s">
        <v>309</v>
      </c>
      <c r="F874" s="12" t="s">
        <v>1620</v>
      </c>
      <c r="G874" s="27" t="s">
        <v>334</v>
      </c>
      <c r="H874" s="145" t="s">
        <v>1637</v>
      </c>
      <c r="I874" s="89" t="s">
        <v>1603</v>
      </c>
      <c r="J874" s="100">
        <v>207623.61030999999</v>
      </c>
      <c r="K874" s="14">
        <v>1030268.90488</v>
      </c>
      <c r="L874" s="14">
        <v>0</v>
      </c>
      <c r="M874" s="14">
        <v>2093018.7417299999</v>
      </c>
      <c r="N874" s="101">
        <f t="shared" si="13"/>
        <v>0</v>
      </c>
      <c r="O874" s="15"/>
    </row>
    <row r="875" spans="1:15" x14ac:dyDescent="0.25">
      <c r="A875" s="93" t="s">
        <v>891</v>
      </c>
      <c r="B875" s="141" t="s">
        <v>1644</v>
      </c>
      <c r="C875" s="27" t="s">
        <v>333</v>
      </c>
      <c r="D875" s="12" t="s">
        <v>1654</v>
      </c>
      <c r="E875" s="27" t="s">
        <v>309</v>
      </c>
      <c r="F875" s="12" t="s">
        <v>1620</v>
      </c>
      <c r="G875" s="27" t="s">
        <v>334</v>
      </c>
      <c r="H875" s="145" t="s">
        <v>1638</v>
      </c>
      <c r="I875" s="89" t="s">
        <v>1603</v>
      </c>
      <c r="J875" s="100">
        <v>371561.0624</v>
      </c>
      <c r="K875" s="14">
        <v>1063039.50611</v>
      </c>
      <c r="L875" s="14">
        <v>0</v>
      </c>
      <c r="M875" s="14">
        <v>2187894.9326599999</v>
      </c>
      <c r="N875" s="101">
        <f t="shared" si="13"/>
        <v>0</v>
      </c>
      <c r="O875" s="15"/>
    </row>
    <row r="876" spans="1:15" x14ac:dyDescent="0.25">
      <c r="A876" s="93" t="s">
        <v>892</v>
      </c>
      <c r="B876" s="141" t="s">
        <v>1644</v>
      </c>
      <c r="C876" s="27" t="s">
        <v>333</v>
      </c>
      <c r="D876" s="12" t="s">
        <v>1654</v>
      </c>
      <c r="E876" s="27" t="s">
        <v>309</v>
      </c>
      <c r="F876" s="12" t="s">
        <v>1620</v>
      </c>
      <c r="G876" s="27" t="s">
        <v>334</v>
      </c>
      <c r="H876" s="145" t="s">
        <v>1639</v>
      </c>
      <c r="I876" s="89" t="s">
        <v>1603</v>
      </c>
      <c r="J876" s="100">
        <v>375511.04522999999</v>
      </c>
      <c r="K876" s="14">
        <v>1078442.4305400001</v>
      </c>
      <c r="L876" s="14">
        <v>0</v>
      </c>
      <c r="M876" s="14">
        <v>2265230.5876600002</v>
      </c>
      <c r="N876" s="101">
        <f t="shared" si="13"/>
        <v>0</v>
      </c>
      <c r="O876" s="15"/>
    </row>
    <row r="877" spans="1:15" x14ac:dyDescent="0.25">
      <c r="A877" s="93" t="s">
        <v>893</v>
      </c>
      <c r="B877" s="141" t="s">
        <v>1644</v>
      </c>
      <c r="C877" s="27" t="s">
        <v>333</v>
      </c>
      <c r="D877" s="12" t="s">
        <v>1654</v>
      </c>
      <c r="E877" s="27" t="s">
        <v>309</v>
      </c>
      <c r="F877" s="12" t="s">
        <v>1620</v>
      </c>
      <c r="G877" s="27" t="s">
        <v>334</v>
      </c>
      <c r="H877" s="145" t="s">
        <v>1640</v>
      </c>
      <c r="I877" s="89" t="s">
        <v>1603</v>
      </c>
      <c r="J877" s="100">
        <v>201743.49103</v>
      </c>
      <c r="K877" s="14">
        <v>1026284.89142</v>
      </c>
      <c r="L877" s="14">
        <v>0</v>
      </c>
      <c r="M877" s="14">
        <v>2155171.94673</v>
      </c>
      <c r="N877" s="101">
        <f t="shared" si="13"/>
        <v>0</v>
      </c>
      <c r="O877" s="15"/>
    </row>
    <row r="878" spans="1:15" x14ac:dyDescent="0.25">
      <c r="A878" s="93" t="s">
        <v>894</v>
      </c>
      <c r="B878" s="141" t="s">
        <v>1644</v>
      </c>
      <c r="C878" s="27" t="s">
        <v>333</v>
      </c>
      <c r="D878" s="12" t="s">
        <v>1654</v>
      </c>
      <c r="E878" s="27" t="s">
        <v>309</v>
      </c>
      <c r="F878" s="12" t="s">
        <v>1621</v>
      </c>
      <c r="G878" s="27" t="s">
        <v>334</v>
      </c>
      <c r="H878" s="145" t="s">
        <v>1635</v>
      </c>
      <c r="I878" s="89" t="s">
        <v>1603</v>
      </c>
      <c r="J878" s="100">
        <v>211902.48467000001</v>
      </c>
      <c r="K878" s="14">
        <v>1128887.4219500001</v>
      </c>
      <c r="L878" s="14">
        <v>0</v>
      </c>
      <c r="M878" s="14">
        <v>2036300.1134800001</v>
      </c>
      <c r="N878" s="101">
        <f t="shared" si="13"/>
        <v>0</v>
      </c>
      <c r="O878" s="15"/>
    </row>
    <row r="879" spans="1:15" x14ac:dyDescent="0.25">
      <c r="A879" s="93" t="s">
        <v>895</v>
      </c>
      <c r="B879" s="141" t="s">
        <v>1644</v>
      </c>
      <c r="C879" s="27" t="s">
        <v>333</v>
      </c>
      <c r="D879" s="12" t="s">
        <v>1654</v>
      </c>
      <c r="E879" s="27" t="s">
        <v>309</v>
      </c>
      <c r="F879" s="12" t="s">
        <v>1621</v>
      </c>
      <c r="G879" s="27" t="s">
        <v>334</v>
      </c>
      <c r="H879" s="145" t="s">
        <v>1636</v>
      </c>
      <c r="I879" s="89" t="s">
        <v>1603</v>
      </c>
      <c r="J879" s="100">
        <v>0</v>
      </c>
      <c r="K879" s="14">
        <v>0</v>
      </c>
      <c r="L879" s="14">
        <v>0</v>
      </c>
      <c r="M879" s="14">
        <v>0</v>
      </c>
      <c r="N879" s="101"/>
      <c r="O879" s="15"/>
    </row>
    <row r="880" spans="1:15" x14ac:dyDescent="0.25">
      <c r="A880" s="93" t="s">
        <v>896</v>
      </c>
      <c r="B880" s="141" t="s">
        <v>1644</v>
      </c>
      <c r="C880" s="27" t="s">
        <v>333</v>
      </c>
      <c r="D880" s="12" t="s">
        <v>1654</v>
      </c>
      <c r="E880" s="27" t="s">
        <v>309</v>
      </c>
      <c r="F880" s="12" t="s">
        <v>1621</v>
      </c>
      <c r="G880" s="27" t="s">
        <v>334</v>
      </c>
      <c r="H880" s="145" t="s">
        <v>1637</v>
      </c>
      <c r="I880" s="89" t="s">
        <v>1603</v>
      </c>
      <c r="J880" s="100">
        <v>209648.58554</v>
      </c>
      <c r="K880" s="14">
        <v>1093070.6330899999</v>
      </c>
      <c r="L880" s="14">
        <v>0</v>
      </c>
      <c r="M880" s="14">
        <v>2083656.9958299999</v>
      </c>
      <c r="N880" s="101">
        <f t="shared" si="13"/>
        <v>0</v>
      </c>
      <c r="O880" s="15"/>
    </row>
    <row r="881" spans="1:15" x14ac:dyDescent="0.25">
      <c r="A881" s="93" t="s">
        <v>897</v>
      </c>
      <c r="B881" s="141" t="s">
        <v>1644</v>
      </c>
      <c r="C881" s="27" t="s">
        <v>333</v>
      </c>
      <c r="D881" s="12" t="s">
        <v>1654</v>
      </c>
      <c r="E881" s="27" t="s">
        <v>309</v>
      </c>
      <c r="F881" s="12" t="s">
        <v>1621</v>
      </c>
      <c r="G881" s="27" t="s">
        <v>334</v>
      </c>
      <c r="H881" s="145" t="s">
        <v>1638</v>
      </c>
      <c r="I881" s="89" t="s">
        <v>1603</v>
      </c>
      <c r="J881" s="100">
        <v>222489.9307</v>
      </c>
      <c r="K881" s="14">
        <v>1030132.9486999999</v>
      </c>
      <c r="L881" s="14">
        <v>0</v>
      </c>
      <c r="M881" s="14">
        <v>2141413.4607699998</v>
      </c>
      <c r="N881" s="101">
        <f t="shared" si="13"/>
        <v>0</v>
      </c>
      <c r="O881" s="15"/>
    </row>
    <row r="882" spans="1:15" x14ac:dyDescent="0.25">
      <c r="A882" s="93" t="s">
        <v>898</v>
      </c>
      <c r="B882" s="141" t="s">
        <v>1644</v>
      </c>
      <c r="C882" s="27" t="s">
        <v>333</v>
      </c>
      <c r="D882" s="12" t="s">
        <v>1654</v>
      </c>
      <c r="E882" s="27" t="s">
        <v>309</v>
      </c>
      <c r="F882" s="12" t="s">
        <v>1621</v>
      </c>
      <c r="G882" s="27" t="s">
        <v>334</v>
      </c>
      <c r="H882" s="145" t="s">
        <v>1639</v>
      </c>
      <c r="I882" s="89" t="s">
        <v>1603</v>
      </c>
      <c r="J882" s="100">
        <v>220221.84370999999</v>
      </c>
      <c r="K882" s="14">
        <v>1119765.6961000001</v>
      </c>
      <c r="L882" s="14">
        <v>0</v>
      </c>
      <c r="M882" s="14">
        <v>2088127.60247</v>
      </c>
      <c r="N882" s="101">
        <f t="shared" si="13"/>
        <v>0</v>
      </c>
      <c r="O882" s="15"/>
    </row>
    <row r="883" spans="1:15" x14ac:dyDescent="0.25">
      <c r="A883" s="93" t="s">
        <v>899</v>
      </c>
      <c r="B883" s="141" t="s">
        <v>1644</v>
      </c>
      <c r="C883" s="27" t="s">
        <v>333</v>
      </c>
      <c r="D883" s="12" t="s">
        <v>1654</v>
      </c>
      <c r="E883" s="27" t="s">
        <v>309</v>
      </c>
      <c r="F883" s="12" t="s">
        <v>1621</v>
      </c>
      <c r="G883" s="27" t="s">
        <v>334</v>
      </c>
      <c r="H883" s="145" t="s">
        <v>1640</v>
      </c>
      <c r="I883" s="89" t="s">
        <v>1603</v>
      </c>
      <c r="J883" s="100">
        <v>223988.51011</v>
      </c>
      <c r="K883" s="14">
        <v>1095341.72361</v>
      </c>
      <c r="L883" s="14">
        <v>0</v>
      </c>
      <c r="M883" s="14">
        <v>2053165.4705399999</v>
      </c>
      <c r="N883" s="101">
        <f t="shared" si="13"/>
        <v>0</v>
      </c>
      <c r="O883" s="15"/>
    </row>
    <row r="884" spans="1:15" x14ac:dyDescent="0.25">
      <c r="A884" s="93" t="s">
        <v>900</v>
      </c>
      <c r="B884" s="141" t="s">
        <v>1644</v>
      </c>
      <c r="C884" s="27" t="s">
        <v>333</v>
      </c>
      <c r="D884" s="12" t="s">
        <v>1654</v>
      </c>
      <c r="E884" s="27" t="s">
        <v>309</v>
      </c>
      <c r="F884" s="12" t="s">
        <v>1622</v>
      </c>
      <c r="G884" s="27" t="s">
        <v>334</v>
      </c>
      <c r="H884" s="145" t="s">
        <v>1635</v>
      </c>
      <c r="I884" s="89" t="s">
        <v>1603</v>
      </c>
      <c r="J884" s="100">
        <v>225603.23050999999</v>
      </c>
      <c r="K884" s="14">
        <v>1267045.8651099999</v>
      </c>
      <c r="L884" s="14">
        <v>0</v>
      </c>
      <c r="M884" s="14">
        <v>2211526.3975900002</v>
      </c>
      <c r="N884" s="101">
        <f t="shared" si="13"/>
        <v>0</v>
      </c>
      <c r="O884" s="15"/>
    </row>
    <row r="885" spans="1:15" x14ac:dyDescent="0.25">
      <c r="A885" s="93" t="s">
        <v>901</v>
      </c>
      <c r="B885" s="141" t="s">
        <v>1644</v>
      </c>
      <c r="C885" s="27" t="s">
        <v>333</v>
      </c>
      <c r="D885" s="12" t="s">
        <v>1654</v>
      </c>
      <c r="E885" s="27" t="s">
        <v>309</v>
      </c>
      <c r="F885" s="12" t="s">
        <v>1622</v>
      </c>
      <c r="G885" s="27" t="s">
        <v>334</v>
      </c>
      <c r="H885" s="145" t="s">
        <v>1636</v>
      </c>
      <c r="I885" s="89" t="s">
        <v>1603</v>
      </c>
      <c r="J885" s="100">
        <v>227129.12959999999</v>
      </c>
      <c r="K885" s="14">
        <v>1121501.45719</v>
      </c>
      <c r="L885" s="14">
        <v>0</v>
      </c>
      <c r="M885" s="14">
        <v>2067696.4687300001</v>
      </c>
      <c r="N885" s="101">
        <f t="shared" si="13"/>
        <v>0</v>
      </c>
      <c r="O885" s="15"/>
    </row>
    <row r="886" spans="1:15" x14ac:dyDescent="0.25">
      <c r="A886" s="93" t="s">
        <v>902</v>
      </c>
      <c r="B886" s="141" t="s">
        <v>1644</v>
      </c>
      <c r="C886" s="27" t="s">
        <v>333</v>
      </c>
      <c r="D886" s="12" t="s">
        <v>1654</v>
      </c>
      <c r="E886" s="27" t="s">
        <v>309</v>
      </c>
      <c r="F886" s="12" t="s">
        <v>1622</v>
      </c>
      <c r="G886" s="27" t="s">
        <v>334</v>
      </c>
      <c r="H886" s="145" t="s">
        <v>1637</v>
      </c>
      <c r="I886" s="89" t="s">
        <v>1603</v>
      </c>
      <c r="J886" s="100">
        <v>223834.87794000001</v>
      </c>
      <c r="K886" s="14">
        <v>1076278.0407499999</v>
      </c>
      <c r="L886" s="14">
        <v>0</v>
      </c>
      <c r="M886" s="14">
        <v>2011975.8091200001</v>
      </c>
      <c r="N886" s="101">
        <f t="shared" si="13"/>
        <v>0</v>
      </c>
      <c r="O886" s="15"/>
    </row>
    <row r="887" spans="1:15" x14ac:dyDescent="0.25">
      <c r="A887" s="93" t="s">
        <v>903</v>
      </c>
      <c r="B887" s="141" t="s">
        <v>1644</v>
      </c>
      <c r="C887" s="27" t="s">
        <v>333</v>
      </c>
      <c r="D887" s="12" t="s">
        <v>1654</v>
      </c>
      <c r="E887" s="27" t="s">
        <v>309</v>
      </c>
      <c r="F887" s="12" t="s">
        <v>1622</v>
      </c>
      <c r="G887" s="27" t="s">
        <v>334</v>
      </c>
      <c r="H887" s="145" t="s">
        <v>1638</v>
      </c>
      <c r="I887" s="89" t="s">
        <v>1603</v>
      </c>
      <c r="J887" s="100">
        <v>230742.73207999999</v>
      </c>
      <c r="K887" s="14">
        <v>1144676.81941</v>
      </c>
      <c r="L887" s="14">
        <v>0</v>
      </c>
      <c r="M887" s="14">
        <v>2066177.8444099999</v>
      </c>
      <c r="N887" s="101">
        <f t="shared" si="13"/>
        <v>0</v>
      </c>
      <c r="O887" s="15"/>
    </row>
    <row r="888" spans="1:15" x14ac:dyDescent="0.25">
      <c r="A888" s="93" t="s">
        <v>904</v>
      </c>
      <c r="B888" s="141" t="s">
        <v>1644</v>
      </c>
      <c r="C888" s="27" t="s">
        <v>333</v>
      </c>
      <c r="D888" s="12" t="s">
        <v>1654</v>
      </c>
      <c r="E888" s="27" t="s">
        <v>309</v>
      </c>
      <c r="F888" s="12" t="s">
        <v>1622</v>
      </c>
      <c r="G888" s="27" t="s">
        <v>334</v>
      </c>
      <c r="H888" s="145" t="s">
        <v>1639</v>
      </c>
      <c r="I888" s="89" t="s">
        <v>1603</v>
      </c>
      <c r="J888" s="100">
        <v>232417.04234000001</v>
      </c>
      <c r="K888" s="14">
        <v>1117500.0859699999</v>
      </c>
      <c r="L888" s="14">
        <v>0</v>
      </c>
      <c r="M888" s="14">
        <v>2111482.6154999998</v>
      </c>
      <c r="N888" s="101">
        <f t="shared" si="13"/>
        <v>0</v>
      </c>
      <c r="O888" s="15"/>
    </row>
    <row r="889" spans="1:15" x14ac:dyDescent="0.25">
      <c r="A889" s="93" t="s">
        <v>905</v>
      </c>
      <c r="B889" s="141" t="s">
        <v>1644</v>
      </c>
      <c r="C889" s="27" t="s">
        <v>333</v>
      </c>
      <c r="D889" s="12" t="s">
        <v>1654</v>
      </c>
      <c r="E889" s="27" t="s">
        <v>309</v>
      </c>
      <c r="F889" s="12" t="s">
        <v>1622</v>
      </c>
      <c r="G889" s="27" t="s">
        <v>334</v>
      </c>
      <c r="H889" s="145" t="s">
        <v>1640</v>
      </c>
      <c r="I889" s="89" t="s">
        <v>1603</v>
      </c>
      <c r="J889" s="100">
        <v>228964.03357</v>
      </c>
      <c r="K889" s="14">
        <v>1172679.41078</v>
      </c>
      <c r="L889" s="14">
        <v>0</v>
      </c>
      <c r="M889" s="14">
        <v>2098504.6741800001</v>
      </c>
      <c r="N889" s="101">
        <f t="shared" si="13"/>
        <v>0</v>
      </c>
      <c r="O889" s="15"/>
    </row>
    <row r="890" spans="1:15" x14ac:dyDescent="0.25">
      <c r="A890" s="93" t="s">
        <v>906</v>
      </c>
      <c r="B890" s="141" t="s">
        <v>1644</v>
      </c>
      <c r="C890" s="27" t="s">
        <v>333</v>
      </c>
      <c r="D890" s="12" t="s">
        <v>1654</v>
      </c>
      <c r="E890" s="27" t="s">
        <v>309</v>
      </c>
      <c r="F890" s="12" t="s">
        <v>1623</v>
      </c>
      <c r="G890" s="27" t="s">
        <v>334</v>
      </c>
      <c r="H890" s="145" t="s">
        <v>1635</v>
      </c>
      <c r="I890" s="89" t="s">
        <v>1603</v>
      </c>
      <c r="J890" s="100">
        <v>240789.16673</v>
      </c>
      <c r="K890" s="14">
        <v>1172352.1579199999</v>
      </c>
      <c r="L890" s="14">
        <v>0</v>
      </c>
      <c r="M890" s="14">
        <v>2104869.32064</v>
      </c>
      <c r="N890" s="101">
        <f t="shared" si="13"/>
        <v>0</v>
      </c>
      <c r="O890" s="15"/>
    </row>
    <row r="891" spans="1:15" x14ac:dyDescent="0.25">
      <c r="A891" s="93" t="s">
        <v>907</v>
      </c>
      <c r="B891" s="141" t="s">
        <v>1644</v>
      </c>
      <c r="C891" s="27" t="s">
        <v>333</v>
      </c>
      <c r="D891" s="12" t="s">
        <v>1654</v>
      </c>
      <c r="E891" s="27" t="s">
        <v>309</v>
      </c>
      <c r="F891" s="12" t="s">
        <v>1623</v>
      </c>
      <c r="G891" s="27" t="s">
        <v>334</v>
      </c>
      <c r="H891" s="145" t="s">
        <v>1636</v>
      </c>
      <c r="I891" s="89" t="s">
        <v>1603</v>
      </c>
      <c r="J891" s="100">
        <v>245483.52971999999</v>
      </c>
      <c r="K891" s="14">
        <v>1150095.0146999999</v>
      </c>
      <c r="L891" s="14">
        <v>0</v>
      </c>
      <c r="M891" s="14">
        <v>2120312.8683199999</v>
      </c>
      <c r="N891" s="101">
        <f t="shared" si="13"/>
        <v>0</v>
      </c>
      <c r="O891" s="15"/>
    </row>
    <row r="892" spans="1:15" x14ac:dyDescent="0.25">
      <c r="A892" s="93" t="s">
        <v>908</v>
      </c>
      <c r="B892" s="141" t="s">
        <v>1644</v>
      </c>
      <c r="C892" s="27" t="s">
        <v>333</v>
      </c>
      <c r="D892" s="12" t="s">
        <v>1654</v>
      </c>
      <c r="E892" s="27" t="s">
        <v>309</v>
      </c>
      <c r="F892" s="12" t="s">
        <v>1623</v>
      </c>
      <c r="G892" s="27" t="s">
        <v>334</v>
      </c>
      <c r="H892" s="145" t="s">
        <v>1637</v>
      </c>
      <c r="I892" s="89" t="s">
        <v>1603</v>
      </c>
      <c r="J892" s="100">
        <v>243500.91844000001</v>
      </c>
      <c r="K892" s="14">
        <v>1115143.9730100001</v>
      </c>
      <c r="L892" s="14">
        <v>0</v>
      </c>
      <c r="M892" s="14">
        <v>2064287.09259</v>
      </c>
      <c r="N892" s="101">
        <f t="shared" si="13"/>
        <v>0</v>
      </c>
      <c r="O892" s="15"/>
    </row>
    <row r="893" spans="1:15" x14ac:dyDescent="0.25">
      <c r="A893" s="93" t="s">
        <v>909</v>
      </c>
      <c r="B893" s="141" t="s">
        <v>1644</v>
      </c>
      <c r="C893" s="27" t="s">
        <v>333</v>
      </c>
      <c r="D893" s="12" t="s">
        <v>1654</v>
      </c>
      <c r="E893" s="27" t="s">
        <v>309</v>
      </c>
      <c r="F893" s="12" t="s">
        <v>1623</v>
      </c>
      <c r="G893" s="27" t="s">
        <v>334</v>
      </c>
      <c r="H893" s="145" t="s">
        <v>1638</v>
      </c>
      <c r="I893" s="89" t="s">
        <v>1603</v>
      </c>
      <c r="J893" s="100">
        <v>246315.87273</v>
      </c>
      <c r="K893" s="14">
        <v>1124485.4523199999</v>
      </c>
      <c r="L893" s="14">
        <v>0</v>
      </c>
      <c r="M893" s="14">
        <v>2097305.7815399999</v>
      </c>
      <c r="N893" s="101">
        <f t="shared" si="13"/>
        <v>0</v>
      </c>
      <c r="O893" s="15"/>
    </row>
    <row r="894" spans="1:15" x14ac:dyDescent="0.25">
      <c r="A894" s="93" t="s">
        <v>910</v>
      </c>
      <c r="B894" s="141" t="s">
        <v>1644</v>
      </c>
      <c r="C894" s="27" t="s">
        <v>333</v>
      </c>
      <c r="D894" s="12" t="s">
        <v>1654</v>
      </c>
      <c r="E894" s="27" t="s">
        <v>309</v>
      </c>
      <c r="F894" s="12" t="s">
        <v>1623</v>
      </c>
      <c r="G894" s="27" t="s">
        <v>334</v>
      </c>
      <c r="H894" s="145" t="s">
        <v>1639</v>
      </c>
      <c r="I894" s="89" t="s">
        <v>1603</v>
      </c>
      <c r="J894" s="100">
        <v>240532.32097</v>
      </c>
      <c r="K894" s="14">
        <v>1123946.2202600001</v>
      </c>
      <c r="L894" s="14">
        <v>0</v>
      </c>
      <c r="M894" s="14">
        <v>2223883.7268099999</v>
      </c>
      <c r="N894" s="101">
        <f t="shared" si="13"/>
        <v>0</v>
      </c>
      <c r="O894" s="15"/>
    </row>
    <row r="895" spans="1:15" x14ac:dyDescent="0.25">
      <c r="A895" s="93" t="s">
        <v>911</v>
      </c>
      <c r="B895" s="141" t="s">
        <v>1644</v>
      </c>
      <c r="C895" s="27" t="s">
        <v>333</v>
      </c>
      <c r="D895" s="12" t="s">
        <v>1654</v>
      </c>
      <c r="E895" s="27" t="s">
        <v>309</v>
      </c>
      <c r="F895" s="12" t="s">
        <v>1623</v>
      </c>
      <c r="G895" s="27" t="s">
        <v>334</v>
      </c>
      <c r="H895" s="145" t="s">
        <v>1640</v>
      </c>
      <c r="I895" s="89" t="s">
        <v>1603</v>
      </c>
      <c r="J895" s="100">
        <v>240293.15736000001</v>
      </c>
      <c r="K895" s="14">
        <v>1123980.85595</v>
      </c>
      <c r="L895" s="14">
        <v>0</v>
      </c>
      <c r="M895" s="14">
        <v>2176245.9193000002</v>
      </c>
      <c r="N895" s="101">
        <f t="shared" si="13"/>
        <v>0</v>
      </c>
      <c r="O895" s="15"/>
    </row>
    <row r="896" spans="1:15" x14ac:dyDescent="0.25">
      <c r="A896" s="93" t="s">
        <v>912</v>
      </c>
      <c r="B896" s="141" t="s">
        <v>1644</v>
      </c>
      <c r="C896" s="27" t="s">
        <v>333</v>
      </c>
      <c r="D896" s="12" t="s">
        <v>1654</v>
      </c>
      <c r="E896" s="27" t="s">
        <v>309</v>
      </c>
      <c r="F896" s="12" t="s">
        <v>1624</v>
      </c>
      <c r="G896" s="27" t="s">
        <v>334</v>
      </c>
      <c r="H896" s="145" t="s">
        <v>1635</v>
      </c>
      <c r="I896" s="89" t="s">
        <v>1603</v>
      </c>
      <c r="J896" s="100">
        <v>221456.52733000001</v>
      </c>
      <c r="K896" s="14">
        <v>1230741.8094299999</v>
      </c>
      <c r="L896" s="14">
        <v>0</v>
      </c>
      <c r="M896" s="14">
        <v>1993273.97973</v>
      </c>
      <c r="N896" s="101">
        <f t="shared" si="13"/>
        <v>0</v>
      </c>
      <c r="O896" s="15"/>
    </row>
    <row r="897" spans="1:15" x14ac:dyDescent="0.25">
      <c r="A897" s="93" t="s">
        <v>913</v>
      </c>
      <c r="B897" s="141" t="s">
        <v>1644</v>
      </c>
      <c r="C897" s="27" t="s">
        <v>333</v>
      </c>
      <c r="D897" s="12" t="s">
        <v>1654</v>
      </c>
      <c r="E897" s="27" t="s">
        <v>309</v>
      </c>
      <c r="F897" s="12" t="s">
        <v>1624</v>
      </c>
      <c r="G897" s="27" t="s">
        <v>334</v>
      </c>
      <c r="H897" s="145" t="s">
        <v>1636</v>
      </c>
      <c r="I897" s="89" t="s">
        <v>1603</v>
      </c>
      <c r="J897" s="100">
        <v>217592.95632</v>
      </c>
      <c r="K897" s="14">
        <v>1215623.63139</v>
      </c>
      <c r="L897" s="14">
        <v>0</v>
      </c>
      <c r="M897" s="14">
        <v>2191519.3878000001</v>
      </c>
      <c r="N897" s="101">
        <f t="shared" si="13"/>
        <v>0</v>
      </c>
      <c r="O897" s="15"/>
    </row>
    <row r="898" spans="1:15" x14ac:dyDescent="0.25">
      <c r="A898" s="93" t="s">
        <v>914</v>
      </c>
      <c r="B898" s="141" t="s">
        <v>1644</v>
      </c>
      <c r="C898" s="27" t="s">
        <v>333</v>
      </c>
      <c r="D898" s="12" t="s">
        <v>1654</v>
      </c>
      <c r="E898" s="27" t="s">
        <v>309</v>
      </c>
      <c r="F898" s="12" t="s">
        <v>1624</v>
      </c>
      <c r="G898" s="27" t="s">
        <v>334</v>
      </c>
      <c r="H898" s="145" t="s">
        <v>1637</v>
      </c>
      <c r="I898" s="89" t="s">
        <v>1603</v>
      </c>
      <c r="J898" s="100">
        <v>224943.82824</v>
      </c>
      <c r="K898" s="14">
        <v>1131038.5282099999</v>
      </c>
      <c r="L898" s="14">
        <v>0</v>
      </c>
      <c r="M898" s="14">
        <v>2102650.2516800002</v>
      </c>
      <c r="N898" s="101">
        <f t="shared" ref="N898:N961" si="14">L898/J898</f>
        <v>0</v>
      </c>
      <c r="O898" s="15"/>
    </row>
    <row r="899" spans="1:15" x14ac:dyDescent="0.25">
      <c r="A899" s="93" t="s">
        <v>915</v>
      </c>
      <c r="B899" s="141" t="s">
        <v>1644</v>
      </c>
      <c r="C899" s="27" t="s">
        <v>333</v>
      </c>
      <c r="D899" s="12" t="s">
        <v>1654</v>
      </c>
      <c r="E899" s="27" t="s">
        <v>309</v>
      </c>
      <c r="F899" s="12" t="s">
        <v>1624</v>
      </c>
      <c r="G899" s="27" t="s">
        <v>334</v>
      </c>
      <c r="H899" s="145" t="s">
        <v>1638</v>
      </c>
      <c r="I899" s="89" t="s">
        <v>1603</v>
      </c>
      <c r="J899" s="100">
        <v>292432.54966000002</v>
      </c>
      <c r="K899" s="14">
        <v>75527.960130000007</v>
      </c>
      <c r="L899" s="14">
        <v>0</v>
      </c>
      <c r="M899" s="14">
        <v>107459.03147</v>
      </c>
      <c r="N899" s="101">
        <f t="shared" si="14"/>
        <v>0</v>
      </c>
      <c r="O899" s="15"/>
    </row>
    <row r="900" spans="1:15" x14ac:dyDescent="0.25">
      <c r="A900" s="93" t="s">
        <v>916</v>
      </c>
      <c r="B900" s="141" t="s">
        <v>1644</v>
      </c>
      <c r="C900" s="27" t="s">
        <v>333</v>
      </c>
      <c r="D900" s="12" t="s">
        <v>1654</v>
      </c>
      <c r="E900" s="27" t="s">
        <v>309</v>
      </c>
      <c r="F900" s="12" t="s">
        <v>1624</v>
      </c>
      <c r="G900" s="27" t="s">
        <v>334</v>
      </c>
      <c r="H900" s="145" t="s">
        <v>1639</v>
      </c>
      <c r="I900" s="89" t="s">
        <v>1603</v>
      </c>
      <c r="J900" s="100">
        <v>230261.96117</v>
      </c>
      <c r="K900" s="14">
        <v>1096367.23328</v>
      </c>
      <c r="L900" s="14">
        <v>0</v>
      </c>
      <c r="M900" s="14">
        <v>2102223.2348699998</v>
      </c>
      <c r="N900" s="101">
        <f t="shared" si="14"/>
        <v>0</v>
      </c>
      <c r="O900" s="15"/>
    </row>
    <row r="901" spans="1:15" x14ac:dyDescent="0.25">
      <c r="A901" s="93" t="s">
        <v>917</v>
      </c>
      <c r="B901" s="141" t="s">
        <v>1644</v>
      </c>
      <c r="C901" s="27" t="s">
        <v>333</v>
      </c>
      <c r="D901" s="12" t="s">
        <v>1654</v>
      </c>
      <c r="E901" s="27" t="s">
        <v>309</v>
      </c>
      <c r="F901" s="12" t="s">
        <v>1624</v>
      </c>
      <c r="G901" s="27" t="s">
        <v>334</v>
      </c>
      <c r="H901" s="145" t="s">
        <v>1640</v>
      </c>
      <c r="I901" s="89" t="s">
        <v>1603</v>
      </c>
      <c r="J901" s="100">
        <v>228610.83288</v>
      </c>
      <c r="K901" s="14">
        <v>1103640.0486399999</v>
      </c>
      <c r="L901" s="14">
        <v>0</v>
      </c>
      <c r="M901" s="14">
        <v>1991626.22049</v>
      </c>
      <c r="N901" s="101">
        <f t="shared" si="14"/>
        <v>0</v>
      </c>
      <c r="O901" s="15"/>
    </row>
    <row r="902" spans="1:15" x14ac:dyDescent="0.25">
      <c r="A902" s="93" t="s">
        <v>918</v>
      </c>
      <c r="B902" s="141" t="s">
        <v>1644</v>
      </c>
      <c r="C902" s="27" t="s">
        <v>333</v>
      </c>
      <c r="D902" s="12" t="s">
        <v>1654</v>
      </c>
      <c r="E902" s="27" t="s">
        <v>309</v>
      </c>
      <c r="F902" s="12" t="s">
        <v>1625</v>
      </c>
      <c r="G902" s="27" t="s">
        <v>334</v>
      </c>
      <c r="H902" s="145" t="s">
        <v>1635</v>
      </c>
      <c r="I902" s="89" t="s">
        <v>1603</v>
      </c>
      <c r="J902" s="100">
        <v>246430.85005000001</v>
      </c>
      <c r="K902" s="14">
        <v>1058371.1017</v>
      </c>
      <c r="L902" s="14">
        <v>0</v>
      </c>
      <c r="M902" s="14">
        <v>1990722.5314</v>
      </c>
      <c r="N902" s="101">
        <f t="shared" si="14"/>
        <v>0</v>
      </c>
      <c r="O902" s="15"/>
    </row>
    <row r="903" spans="1:15" x14ac:dyDescent="0.25">
      <c r="A903" s="93" t="s">
        <v>919</v>
      </c>
      <c r="B903" s="141" t="s">
        <v>1644</v>
      </c>
      <c r="C903" s="27" t="s">
        <v>333</v>
      </c>
      <c r="D903" s="12" t="s">
        <v>1654</v>
      </c>
      <c r="E903" s="27" t="s">
        <v>309</v>
      </c>
      <c r="F903" s="12" t="s">
        <v>1625</v>
      </c>
      <c r="G903" s="27" t="s">
        <v>334</v>
      </c>
      <c r="H903" s="145" t="s">
        <v>1636</v>
      </c>
      <c r="I903" s="89" t="s">
        <v>1603</v>
      </c>
      <c r="J903" s="100">
        <v>242843.66109000001</v>
      </c>
      <c r="K903" s="14">
        <v>970621.79096999997</v>
      </c>
      <c r="L903" s="14">
        <v>0</v>
      </c>
      <c r="M903" s="14">
        <v>2011872.0192199999</v>
      </c>
      <c r="N903" s="101">
        <f t="shared" si="14"/>
        <v>0</v>
      </c>
      <c r="O903" s="15"/>
    </row>
    <row r="904" spans="1:15" x14ac:dyDescent="0.25">
      <c r="A904" s="93" t="s">
        <v>920</v>
      </c>
      <c r="B904" s="141" t="s">
        <v>1644</v>
      </c>
      <c r="C904" s="27" t="s">
        <v>333</v>
      </c>
      <c r="D904" s="12" t="s">
        <v>1654</v>
      </c>
      <c r="E904" s="27" t="s">
        <v>309</v>
      </c>
      <c r="F904" s="12" t="s">
        <v>1625</v>
      </c>
      <c r="G904" s="27" t="s">
        <v>334</v>
      </c>
      <c r="H904" s="145" t="s">
        <v>1637</v>
      </c>
      <c r="I904" s="89" t="s">
        <v>1603</v>
      </c>
      <c r="J904" s="100">
        <v>244725.94975999999</v>
      </c>
      <c r="K904" s="14">
        <v>994188.56813999999</v>
      </c>
      <c r="L904" s="14">
        <v>0</v>
      </c>
      <c r="M904" s="14">
        <v>1978471.2090400001</v>
      </c>
      <c r="N904" s="101">
        <f t="shared" si="14"/>
        <v>0</v>
      </c>
      <c r="O904" s="15"/>
    </row>
    <row r="905" spans="1:15" x14ac:dyDescent="0.25">
      <c r="A905" s="93" t="s">
        <v>921</v>
      </c>
      <c r="B905" s="141" t="s">
        <v>1644</v>
      </c>
      <c r="C905" s="27" t="s">
        <v>333</v>
      </c>
      <c r="D905" s="12" t="s">
        <v>1654</v>
      </c>
      <c r="E905" s="27" t="s">
        <v>309</v>
      </c>
      <c r="F905" s="12" t="s">
        <v>1625</v>
      </c>
      <c r="G905" s="27" t="s">
        <v>334</v>
      </c>
      <c r="H905" s="145" t="s">
        <v>1638</v>
      </c>
      <c r="I905" s="89" t="s">
        <v>1603</v>
      </c>
      <c r="J905" s="100">
        <v>247100.86063000001</v>
      </c>
      <c r="K905" s="14">
        <v>1006583.37791</v>
      </c>
      <c r="L905" s="14">
        <v>0</v>
      </c>
      <c r="M905" s="14">
        <v>2077542.8347499999</v>
      </c>
      <c r="N905" s="101">
        <f t="shared" si="14"/>
        <v>0</v>
      </c>
      <c r="O905" s="15"/>
    </row>
    <row r="906" spans="1:15" x14ac:dyDescent="0.25">
      <c r="A906" s="93" t="s">
        <v>922</v>
      </c>
      <c r="B906" s="141" t="s">
        <v>1644</v>
      </c>
      <c r="C906" s="27" t="s">
        <v>333</v>
      </c>
      <c r="D906" s="12" t="s">
        <v>1654</v>
      </c>
      <c r="E906" s="27" t="s">
        <v>309</v>
      </c>
      <c r="F906" s="12" t="s">
        <v>1625</v>
      </c>
      <c r="G906" s="27" t="s">
        <v>334</v>
      </c>
      <c r="H906" s="145" t="s">
        <v>1639</v>
      </c>
      <c r="I906" s="89" t="s">
        <v>1603</v>
      </c>
      <c r="J906" s="100">
        <v>244594.71220000001</v>
      </c>
      <c r="K906" s="14">
        <v>932808.05267999996</v>
      </c>
      <c r="L906" s="14">
        <v>0</v>
      </c>
      <c r="M906" s="14">
        <v>2013122.5765</v>
      </c>
      <c r="N906" s="101">
        <f t="shared" si="14"/>
        <v>0</v>
      </c>
      <c r="O906" s="15"/>
    </row>
    <row r="907" spans="1:15" x14ac:dyDescent="0.25">
      <c r="A907" s="93" t="s">
        <v>923</v>
      </c>
      <c r="B907" s="141" t="s">
        <v>1644</v>
      </c>
      <c r="C907" s="27" t="s">
        <v>333</v>
      </c>
      <c r="D907" s="12" t="s">
        <v>1654</v>
      </c>
      <c r="E907" s="27" t="s">
        <v>309</v>
      </c>
      <c r="F907" s="12" t="s">
        <v>1625</v>
      </c>
      <c r="G907" s="27" t="s">
        <v>334</v>
      </c>
      <c r="H907" s="145" t="s">
        <v>1640</v>
      </c>
      <c r="I907" s="89" t="s">
        <v>1603</v>
      </c>
      <c r="J907" s="100">
        <v>240694.67522</v>
      </c>
      <c r="K907" s="14">
        <v>1020812.26809</v>
      </c>
      <c r="L907" s="14">
        <v>0</v>
      </c>
      <c r="M907" s="14">
        <v>1996524.1083</v>
      </c>
      <c r="N907" s="101">
        <f t="shared" si="14"/>
        <v>0</v>
      </c>
      <c r="O907" s="15"/>
    </row>
    <row r="908" spans="1:15" x14ac:dyDescent="0.25">
      <c r="A908" s="93" t="s">
        <v>924</v>
      </c>
      <c r="B908" s="141" t="s">
        <v>1644</v>
      </c>
      <c r="C908" s="27" t="s">
        <v>333</v>
      </c>
      <c r="D908" s="12" t="s">
        <v>1654</v>
      </c>
      <c r="E908" s="27" t="s">
        <v>309</v>
      </c>
      <c r="F908" s="12" t="s">
        <v>1626</v>
      </c>
      <c r="G908" s="27" t="s">
        <v>334</v>
      </c>
      <c r="H908" s="145" t="s">
        <v>1635</v>
      </c>
      <c r="I908" s="89" t="s">
        <v>1603</v>
      </c>
      <c r="J908" s="100">
        <v>233094.87153</v>
      </c>
      <c r="K908" s="14">
        <v>1162063.01993</v>
      </c>
      <c r="L908" s="14">
        <v>0</v>
      </c>
      <c r="M908" s="14">
        <v>1987230.3603399999</v>
      </c>
      <c r="N908" s="101">
        <f t="shared" si="14"/>
        <v>0</v>
      </c>
      <c r="O908" s="15"/>
    </row>
    <row r="909" spans="1:15" x14ac:dyDescent="0.25">
      <c r="A909" s="93" t="s">
        <v>925</v>
      </c>
      <c r="B909" s="141" t="s">
        <v>1644</v>
      </c>
      <c r="C909" s="27" t="s">
        <v>333</v>
      </c>
      <c r="D909" s="12" t="s">
        <v>1654</v>
      </c>
      <c r="E909" s="27" t="s">
        <v>309</v>
      </c>
      <c r="F909" s="12" t="s">
        <v>1626</v>
      </c>
      <c r="G909" s="27" t="s">
        <v>334</v>
      </c>
      <c r="H909" s="145" t="s">
        <v>1636</v>
      </c>
      <c r="I909" s="89" t="s">
        <v>1603</v>
      </c>
      <c r="J909" s="100">
        <v>231755.51397999999</v>
      </c>
      <c r="K909" s="14">
        <v>1158819.831</v>
      </c>
      <c r="L909" s="14">
        <v>0</v>
      </c>
      <c r="M909" s="14">
        <v>2017897.04804</v>
      </c>
      <c r="N909" s="101">
        <f t="shared" si="14"/>
        <v>0</v>
      </c>
      <c r="O909" s="15"/>
    </row>
    <row r="910" spans="1:15" x14ac:dyDescent="0.25">
      <c r="A910" s="93" t="s">
        <v>926</v>
      </c>
      <c r="B910" s="141" t="s">
        <v>1644</v>
      </c>
      <c r="C910" s="27" t="s">
        <v>333</v>
      </c>
      <c r="D910" s="12" t="s">
        <v>1654</v>
      </c>
      <c r="E910" s="27" t="s">
        <v>309</v>
      </c>
      <c r="F910" s="12" t="s">
        <v>1626</v>
      </c>
      <c r="G910" s="27" t="s">
        <v>334</v>
      </c>
      <c r="H910" s="145" t="s">
        <v>1637</v>
      </c>
      <c r="I910" s="89" t="s">
        <v>1603</v>
      </c>
      <c r="J910" s="100">
        <v>233131.07316</v>
      </c>
      <c r="K910" s="14">
        <v>1131818.9215299999</v>
      </c>
      <c r="L910" s="14">
        <v>0</v>
      </c>
      <c r="M910" s="14">
        <v>2017605.1970299999</v>
      </c>
      <c r="N910" s="101">
        <f t="shared" si="14"/>
        <v>0</v>
      </c>
      <c r="O910" s="15"/>
    </row>
    <row r="911" spans="1:15" x14ac:dyDescent="0.25">
      <c r="A911" s="93" t="s">
        <v>927</v>
      </c>
      <c r="B911" s="141" t="s">
        <v>1644</v>
      </c>
      <c r="C911" s="27" t="s">
        <v>333</v>
      </c>
      <c r="D911" s="12" t="s">
        <v>1654</v>
      </c>
      <c r="E911" s="27" t="s">
        <v>309</v>
      </c>
      <c r="F911" s="12" t="s">
        <v>1626</v>
      </c>
      <c r="G911" s="27" t="s">
        <v>334</v>
      </c>
      <c r="H911" s="145" t="s">
        <v>1638</v>
      </c>
      <c r="I911" s="89" t="s">
        <v>1603</v>
      </c>
      <c r="J911" s="100">
        <v>234247.63144</v>
      </c>
      <c r="K911" s="14">
        <v>1113288.5151899999</v>
      </c>
      <c r="L911" s="14">
        <v>0</v>
      </c>
      <c r="M911" s="14">
        <v>2023886.79911</v>
      </c>
      <c r="N911" s="101">
        <f t="shared" si="14"/>
        <v>0</v>
      </c>
      <c r="O911" s="15"/>
    </row>
    <row r="912" spans="1:15" x14ac:dyDescent="0.25">
      <c r="A912" s="93" t="s">
        <v>928</v>
      </c>
      <c r="B912" s="141" t="s">
        <v>1644</v>
      </c>
      <c r="C912" s="27" t="s">
        <v>333</v>
      </c>
      <c r="D912" s="12" t="s">
        <v>1654</v>
      </c>
      <c r="E912" s="27" t="s">
        <v>309</v>
      </c>
      <c r="F912" s="12" t="s">
        <v>1626</v>
      </c>
      <c r="G912" s="27" t="s">
        <v>334</v>
      </c>
      <c r="H912" s="145" t="s">
        <v>1639</v>
      </c>
      <c r="I912" s="89" t="s">
        <v>1603</v>
      </c>
      <c r="J912" s="100">
        <v>236946.81646999999</v>
      </c>
      <c r="K912" s="14">
        <v>1148657.2623999999</v>
      </c>
      <c r="L912" s="14">
        <v>0</v>
      </c>
      <c r="M912" s="14">
        <v>2159406.1659599999</v>
      </c>
      <c r="N912" s="101">
        <f t="shared" si="14"/>
        <v>0</v>
      </c>
      <c r="O912" s="15"/>
    </row>
    <row r="913" spans="1:15" x14ac:dyDescent="0.25">
      <c r="A913" s="93" t="s">
        <v>929</v>
      </c>
      <c r="B913" s="141" t="s">
        <v>1644</v>
      </c>
      <c r="C913" s="27" t="s">
        <v>333</v>
      </c>
      <c r="D913" s="12" t="s">
        <v>1654</v>
      </c>
      <c r="E913" s="27" t="s">
        <v>309</v>
      </c>
      <c r="F913" s="12" t="s">
        <v>1626</v>
      </c>
      <c r="G913" s="27" t="s">
        <v>334</v>
      </c>
      <c r="H913" s="145" t="s">
        <v>1640</v>
      </c>
      <c r="I913" s="89" t="s">
        <v>1603</v>
      </c>
      <c r="J913" s="100">
        <v>235394.83158</v>
      </c>
      <c r="K913" s="14">
        <v>1098339.8106800001</v>
      </c>
      <c r="L913" s="14">
        <v>0</v>
      </c>
      <c r="M913" s="14">
        <v>2024484.48807</v>
      </c>
      <c r="N913" s="101">
        <f t="shared" si="14"/>
        <v>0</v>
      </c>
      <c r="O913" s="15"/>
    </row>
    <row r="914" spans="1:15" x14ac:dyDescent="0.25">
      <c r="A914" s="93" t="s">
        <v>930</v>
      </c>
      <c r="B914" s="141" t="s">
        <v>1644</v>
      </c>
      <c r="C914" s="27" t="s">
        <v>333</v>
      </c>
      <c r="D914" s="12" t="s">
        <v>1654</v>
      </c>
      <c r="E914" s="27" t="s">
        <v>309</v>
      </c>
      <c r="F914" s="12" t="s">
        <v>1627</v>
      </c>
      <c r="G914" s="27" t="s">
        <v>334</v>
      </c>
      <c r="H914" s="145" t="s">
        <v>1635</v>
      </c>
      <c r="I914" s="89" t="s">
        <v>1603</v>
      </c>
      <c r="J914" s="100">
        <v>242056.71341999999</v>
      </c>
      <c r="K914" s="14">
        <v>1122247.69153</v>
      </c>
      <c r="L914" s="14">
        <v>0</v>
      </c>
      <c r="M914" s="14">
        <v>2057369.16612</v>
      </c>
      <c r="N914" s="101">
        <f t="shared" si="14"/>
        <v>0</v>
      </c>
      <c r="O914" s="15"/>
    </row>
    <row r="915" spans="1:15" x14ac:dyDescent="0.25">
      <c r="A915" s="93" t="s">
        <v>931</v>
      </c>
      <c r="B915" s="141" t="s">
        <v>1644</v>
      </c>
      <c r="C915" s="27" t="s">
        <v>333</v>
      </c>
      <c r="D915" s="12" t="s">
        <v>1654</v>
      </c>
      <c r="E915" s="27" t="s">
        <v>309</v>
      </c>
      <c r="F915" s="12" t="s">
        <v>1627</v>
      </c>
      <c r="G915" s="27" t="s">
        <v>334</v>
      </c>
      <c r="H915" s="145" t="s">
        <v>1636</v>
      </c>
      <c r="I915" s="89" t="s">
        <v>1603</v>
      </c>
      <c r="J915" s="100">
        <v>243210.60613</v>
      </c>
      <c r="K915" s="14">
        <v>1096735.89643</v>
      </c>
      <c r="L915" s="14">
        <v>0</v>
      </c>
      <c r="M915" s="14">
        <v>2015410.41035</v>
      </c>
      <c r="N915" s="101">
        <f t="shared" si="14"/>
        <v>0</v>
      </c>
      <c r="O915" s="15"/>
    </row>
    <row r="916" spans="1:15" x14ac:dyDescent="0.25">
      <c r="A916" s="93" t="s">
        <v>932</v>
      </c>
      <c r="B916" s="141" t="s">
        <v>1644</v>
      </c>
      <c r="C916" s="27" t="s">
        <v>333</v>
      </c>
      <c r="D916" s="12" t="s">
        <v>1654</v>
      </c>
      <c r="E916" s="27" t="s">
        <v>309</v>
      </c>
      <c r="F916" s="12" t="s">
        <v>1627</v>
      </c>
      <c r="G916" s="27" t="s">
        <v>334</v>
      </c>
      <c r="H916" s="145" t="s">
        <v>1637</v>
      </c>
      <c r="I916" s="89" t="s">
        <v>1603</v>
      </c>
      <c r="J916" s="100">
        <v>241750.35618999999</v>
      </c>
      <c r="K916" s="14">
        <v>1062582.6813399999</v>
      </c>
      <c r="L916" s="14">
        <v>0</v>
      </c>
      <c r="M916" s="14">
        <v>2028874.6214699999</v>
      </c>
      <c r="N916" s="101">
        <f t="shared" si="14"/>
        <v>0</v>
      </c>
      <c r="O916" s="15"/>
    </row>
    <row r="917" spans="1:15" x14ac:dyDescent="0.25">
      <c r="A917" s="93" t="s">
        <v>933</v>
      </c>
      <c r="B917" s="141" t="s">
        <v>1644</v>
      </c>
      <c r="C917" s="27" t="s">
        <v>333</v>
      </c>
      <c r="D917" s="12" t="s">
        <v>1654</v>
      </c>
      <c r="E917" s="27" t="s">
        <v>309</v>
      </c>
      <c r="F917" s="12" t="s">
        <v>1627</v>
      </c>
      <c r="G917" s="27" t="s">
        <v>334</v>
      </c>
      <c r="H917" s="145" t="s">
        <v>1638</v>
      </c>
      <c r="I917" s="89" t="s">
        <v>1603</v>
      </c>
      <c r="J917" s="100">
        <v>238208.10326</v>
      </c>
      <c r="K917" s="14">
        <v>1066559.7749300001</v>
      </c>
      <c r="L917" s="14">
        <v>0</v>
      </c>
      <c r="M917" s="14">
        <v>2005656.9516199999</v>
      </c>
      <c r="N917" s="101">
        <f t="shared" si="14"/>
        <v>0</v>
      </c>
      <c r="O917" s="15"/>
    </row>
    <row r="918" spans="1:15" x14ac:dyDescent="0.25">
      <c r="A918" s="93" t="s">
        <v>934</v>
      </c>
      <c r="B918" s="141" t="s">
        <v>1644</v>
      </c>
      <c r="C918" s="27" t="s">
        <v>333</v>
      </c>
      <c r="D918" s="12" t="s">
        <v>1654</v>
      </c>
      <c r="E918" s="27" t="s">
        <v>309</v>
      </c>
      <c r="F918" s="12" t="s">
        <v>1627</v>
      </c>
      <c r="G918" s="27" t="s">
        <v>334</v>
      </c>
      <c r="H918" s="145" t="s">
        <v>1639</v>
      </c>
      <c r="I918" s="89" t="s">
        <v>1603</v>
      </c>
      <c r="J918" s="100">
        <v>254680.41047</v>
      </c>
      <c r="K918" s="14">
        <v>1042789.7209</v>
      </c>
      <c r="L918" s="14">
        <v>0</v>
      </c>
      <c r="M918" s="14">
        <v>2047806.68851</v>
      </c>
      <c r="N918" s="101">
        <f t="shared" si="14"/>
        <v>0</v>
      </c>
      <c r="O918" s="15"/>
    </row>
    <row r="919" spans="1:15" x14ac:dyDescent="0.25">
      <c r="A919" s="93" t="s">
        <v>935</v>
      </c>
      <c r="B919" s="141" t="s">
        <v>1644</v>
      </c>
      <c r="C919" s="27" t="s">
        <v>333</v>
      </c>
      <c r="D919" s="12" t="s">
        <v>1654</v>
      </c>
      <c r="E919" s="27" t="s">
        <v>309</v>
      </c>
      <c r="F919" s="12" t="s">
        <v>1627</v>
      </c>
      <c r="G919" s="27" t="s">
        <v>334</v>
      </c>
      <c r="H919" s="145" t="s">
        <v>1640</v>
      </c>
      <c r="I919" s="89" t="s">
        <v>1603</v>
      </c>
      <c r="J919" s="100">
        <v>231952.67546999999</v>
      </c>
      <c r="K919" s="14">
        <v>1008286.42504</v>
      </c>
      <c r="L919" s="14">
        <v>0</v>
      </c>
      <c r="M919" s="14">
        <v>2044309.5267</v>
      </c>
      <c r="N919" s="101">
        <f t="shared" si="14"/>
        <v>0</v>
      </c>
      <c r="O919" s="15"/>
    </row>
    <row r="920" spans="1:15" x14ac:dyDescent="0.25">
      <c r="A920" s="93" t="s">
        <v>936</v>
      </c>
      <c r="B920" s="141" t="s">
        <v>1644</v>
      </c>
      <c r="C920" s="27" t="s">
        <v>333</v>
      </c>
      <c r="D920" s="12" t="s">
        <v>1654</v>
      </c>
      <c r="E920" s="27" t="s">
        <v>309</v>
      </c>
      <c r="F920" s="12" t="s">
        <v>1628</v>
      </c>
      <c r="G920" s="27" t="s">
        <v>334</v>
      </c>
      <c r="H920" s="145" t="s">
        <v>1635</v>
      </c>
      <c r="I920" s="89" t="s">
        <v>1603</v>
      </c>
      <c r="J920" s="100">
        <v>237196.36173999999</v>
      </c>
      <c r="K920" s="14">
        <v>1096947.72083</v>
      </c>
      <c r="L920" s="14">
        <v>0</v>
      </c>
      <c r="M920" s="14">
        <v>2040369.6017799999</v>
      </c>
      <c r="N920" s="101">
        <f t="shared" si="14"/>
        <v>0</v>
      </c>
      <c r="O920" s="15"/>
    </row>
    <row r="921" spans="1:15" x14ac:dyDescent="0.25">
      <c r="A921" s="93" t="s">
        <v>937</v>
      </c>
      <c r="B921" s="141" t="s">
        <v>1644</v>
      </c>
      <c r="C921" s="27" t="s">
        <v>333</v>
      </c>
      <c r="D921" s="12" t="s">
        <v>1654</v>
      </c>
      <c r="E921" s="27" t="s">
        <v>309</v>
      </c>
      <c r="F921" s="12" t="s">
        <v>1628</v>
      </c>
      <c r="G921" s="27" t="s">
        <v>334</v>
      </c>
      <c r="H921" s="145" t="s">
        <v>1636</v>
      </c>
      <c r="I921" s="89" t="s">
        <v>1603</v>
      </c>
      <c r="J921" s="100">
        <v>253105.9768</v>
      </c>
      <c r="K921" s="14">
        <v>1089485.7805999999</v>
      </c>
      <c r="L921" s="14">
        <v>0</v>
      </c>
      <c r="M921" s="14">
        <v>1920704.2951</v>
      </c>
      <c r="N921" s="101">
        <f t="shared" si="14"/>
        <v>0</v>
      </c>
      <c r="O921" s="15"/>
    </row>
    <row r="922" spans="1:15" x14ac:dyDescent="0.25">
      <c r="A922" s="93" t="s">
        <v>938</v>
      </c>
      <c r="B922" s="141" t="s">
        <v>1644</v>
      </c>
      <c r="C922" s="27" t="s">
        <v>333</v>
      </c>
      <c r="D922" s="12" t="s">
        <v>1654</v>
      </c>
      <c r="E922" s="27" t="s">
        <v>309</v>
      </c>
      <c r="F922" s="12" t="s">
        <v>1628</v>
      </c>
      <c r="G922" s="27" t="s">
        <v>334</v>
      </c>
      <c r="H922" s="145" t="s">
        <v>1637</v>
      </c>
      <c r="I922" s="89" t="s">
        <v>1603</v>
      </c>
      <c r="J922" s="100">
        <v>0</v>
      </c>
      <c r="K922" s="14">
        <v>0</v>
      </c>
      <c r="L922" s="14">
        <v>0</v>
      </c>
      <c r="M922" s="14">
        <v>0</v>
      </c>
      <c r="N922" s="101"/>
      <c r="O922" s="15"/>
    </row>
    <row r="923" spans="1:15" x14ac:dyDescent="0.25">
      <c r="A923" s="93" t="s">
        <v>939</v>
      </c>
      <c r="B923" s="141" t="s">
        <v>1644</v>
      </c>
      <c r="C923" s="27" t="s">
        <v>333</v>
      </c>
      <c r="D923" s="12" t="s">
        <v>1654</v>
      </c>
      <c r="E923" s="27" t="s">
        <v>309</v>
      </c>
      <c r="F923" s="12" t="s">
        <v>1628</v>
      </c>
      <c r="G923" s="27" t="s">
        <v>334</v>
      </c>
      <c r="H923" s="145" t="s">
        <v>1638</v>
      </c>
      <c r="I923" s="89" t="s">
        <v>1603</v>
      </c>
      <c r="J923" s="100">
        <v>232622.1776</v>
      </c>
      <c r="K923" s="14">
        <v>1097477.0828100001</v>
      </c>
      <c r="L923" s="14">
        <v>0</v>
      </c>
      <c r="M923" s="14">
        <v>1998715.4326899999</v>
      </c>
      <c r="N923" s="101">
        <f t="shared" si="14"/>
        <v>0</v>
      </c>
      <c r="O923" s="15"/>
    </row>
    <row r="924" spans="1:15" x14ac:dyDescent="0.25">
      <c r="A924" s="93" t="s">
        <v>940</v>
      </c>
      <c r="B924" s="141" t="s">
        <v>1644</v>
      </c>
      <c r="C924" s="27" t="s">
        <v>333</v>
      </c>
      <c r="D924" s="12" t="s">
        <v>1654</v>
      </c>
      <c r="E924" s="27" t="s">
        <v>309</v>
      </c>
      <c r="F924" s="12" t="s">
        <v>1628</v>
      </c>
      <c r="G924" s="27" t="s">
        <v>334</v>
      </c>
      <c r="H924" s="145" t="s">
        <v>1639</v>
      </c>
      <c r="I924" s="89" t="s">
        <v>1603</v>
      </c>
      <c r="J924" s="100">
        <v>239468.39702999999</v>
      </c>
      <c r="K924" s="14">
        <v>1057719.4884200001</v>
      </c>
      <c r="L924" s="14">
        <v>0</v>
      </c>
      <c r="M924" s="14">
        <v>2100945.72101</v>
      </c>
      <c r="N924" s="101">
        <f t="shared" si="14"/>
        <v>0</v>
      </c>
      <c r="O924" s="15"/>
    </row>
    <row r="925" spans="1:15" x14ac:dyDescent="0.25">
      <c r="A925" s="93" t="s">
        <v>941</v>
      </c>
      <c r="B925" s="141" t="s">
        <v>1644</v>
      </c>
      <c r="C925" s="27" t="s">
        <v>333</v>
      </c>
      <c r="D925" s="12" t="s">
        <v>1654</v>
      </c>
      <c r="E925" s="27" t="s">
        <v>309</v>
      </c>
      <c r="F925" s="12" t="s">
        <v>1628</v>
      </c>
      <c r="G925" s="27" t="s">
        <v>334</v>
      </c>
      <c r="H925" s="145" t="s">
        <v>1640</v>
      </c>
      <c r="I925" s="89" t="s">
        <v>1603</v>
      </c>
      <c r="J925" s="100">
        <v>231764.44876</v>
      </c>
      <c r="K925" s="14">
        <v>1072850.37313</v>
      </c>
      <c r="L925" s="14">
        <v>0</v>
      </c>
      <c r="M925" s="14">
        <v>2074656.5529</v>
      </c>
      <c r="N925" s="101">
        <f t="shared" si="14"/>
        <v>0</v>
      </c>
      <c r="O925" s="15"/>
    </row>
    <row r="926" spans="1:15" x14ac:dyDescent="0.25">
      <c r="A926" s="93" t="s">
        <v>942</v>
      </c>
      <c r="B926" s="141" t="s">
        <v>1644</v>
      </c>
      <c r="C926" s="27" t="s">
        <v>333</v>
      </c>
      <c r="D926" s="12" t="s">
        <v>1654</v>
      </c>
      <c r="E926" s="27" t="s">
        <v>309</v>
      </c>
      <c r="F926" s="12" t="s">
        <v>1629</v>
      </c>
      <c r="G926" s="27" t="s">
        <v>334</v>
      </c>
      <c r="H926" s="145" t="s">
        <v>1635</v>
      </c>
      <c r="I926" s="89" t="s">
        <v>1603</v>
      </c>
      <c r="J926" s="100">
        <v>662817.18053000001</v>
      </c>
      <c r="K926" s="14">
        <v>1053517.8662399999</v>
      </c>
      <c r="L926" s="14">
        <v>0</v>
      </c>
      <c r="M926" s="14">
        <v>2048790.4355500001</v>
      </c>
      <c r="N926" s="101">
        <f t="shared" si="14"/>
        <v>0</v>
      </c>
      <c r="O926" s="15"/>
    </row>
    <row r="927" spans="1:15" x14ac:dyDescent="0.25">
      <c r="A927" s="93" t="s">
        <v>943</v>
      </c>
      <c r="B927" s="141" t="s">
        <v>1644</v>
      </c>
      <c r="C927" s="27" t="s">
        <v>333</v>
      </c>
      <c r="D927" s="12" t="s">
        <v>1654</v>
      </c>
      <c r="E927" s="27" t="s">
        <v>309</v>
      </c>
      <c r="F927" s="12" t="s">
        <v>1629</v>
      </c>
      <c r="G927" s="27" t="s">
        <v>334</v>
      </c>
      <c r="H927" s="145" t="s">
        <v>1636</v>
      </c>
      <c r="I927" s="89" t="s">
        <v>1603</v>
      </c>
      <c r="J927" s="100">
        <v>677492.77908999997</v>
      </c>
      <c r="K927" s="14">
        <v>999917.67541000003</v>
      </c>
      <c r="L927" s="14">
        <v>0</v>
      </c>
      <c r="M927" s="14">
        <v>2103601.0068600001</v>
      </c>
      <c r="N927" s="101">
        <f t="shared" si="14"/>
        <v>0</v>
      </c>
      <c r="O927" s="15"/>
    </row>
    <row r="928" spans="1:15" x14ac:dyDescent="0.25">
      <c r="A928" s="93" t="s">
        <v>944</v>
      </c>
      <c r="B928" s="141" t="s">
        <v>1644</v>
      </c>
      <c r="C928" s="27" t="s">
        <v>333</v>
      </c>
      <c r="D928" s="12" t="s">
        <v>1654</v>
      </c>
      <c r="E928" s="27" t="s">
        <v>309</v>
      </c>
      <c r="F928" s="12" t="s">
        <v>1629</v>
      </c>
      <c r="G928" s="27" t="s">
        <v>334</v>
      </c>
      <c r="H928" s="145" t="s">
        <v>1637</v>
      </c>
      <c r="I928" s="89" t="s">
        <v>1603</v>
      </c>
      <c r="J928" s="100">
        <v>697584.30692999996</v>
      </c>
      <c r="K928" s="14">
        <v>1036621.1314</v>
      </c>
      <c r="L928" s="14">
        <v>0</v>
      </c>
      <c r="M928" s="14">
        <v>2186637.8082599998</v>
      </c>
      <c r="N928" s="101">
        <f t="shared" si="14"/>
        <v>0</v>
      </c>
      <c r="O928" s="15"/>
    </row>
    <row r="929" spans="1:15" x14ac:dyDescent="0.25">
      <c r="A929" s="93" t="s">
        <v>945</v>
      </c>
      <c r="B929" s="141" t="s">
        <v>1644</v>
      </c>
      <c r="C929" s="27" t="s">
        <v>333</v>
      </c>
      <c r="D929" s="12" t="s">
        <v>1654</v>
      </c>
      <c r="E929" s="27" t="s">
        <v>309</v>
      </c>
      <c r="F929" s="12" t="s">
        <v>1629</v>
      </c>
      <c r="G929" s="27" t="s">
        <v>334</v>
      </c>
      <c r="H929" s="145" t="s">
        <v>1638</v>
      </c>
      <c r="I929" s="89" t="s">
        <v>1603</v>
      </c>
      <c r="J929" s="100">
        <v>665904.83252000005</v>
      </c>
      <c r="K929" s="14">
        <v>1016652.6703699999</v>
      </c>
      <c r="L929" s="14">
        <v>0</v>
      </c>
      <c r="M929" s="14">
        <v>2102763.5596099999</v>
      </c>
      <c r="N929" s="101">
        <f t="shared" si="14"/>
        <v>0</v>
      </c>
      <c r="O929" s="15"/>
    </row>
    <row r="930" spans="1:15" x14ac:dyDescent="0.25">
      <c r="A930" s="93" t="s">
        <v>946</v>
      </c>
      <c r="B930" s="141" t="s">
        <v>1644</v>
      </c>
      <c r="C930" s="27" t="s">
        <v>333</v>
      </c>
      <c r="D930" s="12" t="s">
        <v>1654</v>
      </c>
      <c r="E930" s="27" t="s">
        <v>309</v>
      </c>
      <c r="F930" s="12" t="s">
        <v>1629</v>
      </c>
      <c r="G930" s="27" t="s">
        <v>334</v>
      </c>
      <c r="H930" s="145" t="s">
        <v>1639</v>
      </c>
      <c r="I930" s="89" t="s">
        <v>1603</v>
      </c>
      <c r="J930" s="100">
        <v>709925.42893000005</v>
      </c>
      <c r="K930" s="14">
        <v>1058268.6510000001</v>
      </c>
      <c r="L930" s="14">
        <v>0</v>
      </c>
      <c r="M930" s="14">
        <v>2199922.7475100001</v>
      </c>
      <c r="N930" s="101">
        <f t="shared" si="14"/>
        <v>0</v>
      </c>
      <c r="O930" s="15"/>
    </row>
    <row r="931" spans="1:15" x14ac:dyDescent="0.25">
      <c r="A931" s="93" t="s">
        <v>947</v>
      </c>
      <c r="B931" s="141" t="s">
        <v>1644</v>
      </c>
      <c r="C931" s="27" t="s">
        <v>333</v>
      </c>
      <c r="D931" s="12" t="s">
        <v>1654</v>
      </c>
      <c r="E931" s="27" t="s">
        <v>309</v>
      </c>
      <c r="F931" s="12" t="s">
        <v>1629</v>
      </c>
      <c r="G931" s="27" t="s">
        <v>334</v>
      </c>
      <c r="H931" s="145" t="s">
        <v>1640</v>
      </c>
      <c r="I931" s="89" t="s">
        <v>1603</v>
      </c>
      <c r="J931" s="100">
        <v>710344.28850000002</v>
      </c>
      <c r="K931" s="14">
        <v>1016909.20906</v>
      </c>
      <c r="L931" s="14">
        <v>0</v>
      </c>
      <c r="M931" s="14">
        <v>2146805.9157599998</v>
      </c>
      <c r="N931" s="101">
        <f t="shared" si="14"/>
        <v>0</v>
      </c>
      <c r="O931" s="15"/>
    </row>
    <row r="932" spans="1:15" x14ac:dyDescent="0.25">
      <c r="A932" s="93" t="s">
        <v>948</v>
      </c>
      <c r="B932" s="141" t="s">
        <v>1644</v>
      </c>
      <c r="C932" s="27" t="s">
        <v>333</v>
      </c>
      <c r="D932" s="12" t="s">
        <v>1654</v>
      </c>
      <c r="E932" s="27" t="s">
        <v>309</v>
      </c>
      <c r="F932" s="12" t="s">
        <v>1630</v>
      </c>
      <c r="G932" s="27" t="s">
        <v>334</v>
      </c>
      <c r="H932" s="145" t="s">
        <v>1635</v>
      </c>
      <c r="I932" s="89" t="s">
        <v>1603</v>
      </c>
      <c r="J932" s="100">
        <v>229388.29650999999</v>
      </c>
      <c r="K932" s="14">
        <v>1094796.5027000001</v>
      </c>
      <c r="L932" s="14">
        <v>0</v>
      </c>
      <c r="M932" s="14">
        <v>2146754.2396900002</v>
      </c>
      <c r="N932" s="101">
        <f t="shared" si="14"/>
        <v>0</v>
      </c>
      <c r="O932" s="15"/>
    </row>
    <row r="933" spans="1:15" x14ac:dyDescent="0.25">
      <c r="A933" s="93" t="s">
        <v>949</v>
      </c>
      <c r="B933" s="141" t="s">
        <v>1644</v>
      </c>
      <c r="C933" s="27" t="s">
        <v>333</v>
      </c>
      <c r="D933" s="12" t="s">
        <v>1654</v>
      </c>
      <c r="E933" s="27" t="s">
        <v>309</v>
      </c>
      <c r="F933" s="12" t="s">
        <v>1630</v>
      </c>
      <c r="G933" s="27" t="s">
        <v>334</v>
      </c>
      <c r="H933" s="145" t="s">
        <v>1636</v>
      </c>
      <c r="I933" s="89" t="s">
        <v>1603</v>
      </c>
      <c r="J933" s="100">
        <v>224335.76889000001</v>
      </c>
      <c r="K933" s="14">
        <v>1060063.2378400001</v>
      </c>
      <c r="L933" s="14">
        <v>0</v>
      </c>
      <c r="M933" s="14">
        <v>2020034.2974700001</v>
      </c>
      <c r="N933" s="101">
        <f t="shared" si="14"/>
        <v>0</v>
      </c>
      <c r="O933" s="15"/>
    </row>
    <row r="934" spans="1:15" x14ac:dyDescent="0.25">
      <c r="A934" s="93" t="s">
        <v>950</v>
      </c>
      <c r="B934" s="141" t="s">
        <v>1644</v>
      </c>
      <c r="C934" s="27" t="s">
        <v>333</v>
      </c>
      <c r="D934" s="12" t="s">
        <v>1654</v>
      </c>
      <c r="E934" s="27" t="s">
        <v>309</v>
      </c>
      <c r="F934" s="12" t="s">
        <v>1630</v>
      </c>
      <c r="G934" s="27" t="s">
        <v>334</v>
      </c>
      <c r="H934" s="145" t="s">
        <v>1637</v>
      </c>
      <c r="I934" s="89" t="s">
        <v>1603</v>
      </c>
      <c r="J934" s="100">
        <v>230261.47357</v>
      </c>
      <c r="K934" s="14">
        <v>1054265.0669100001</v>
      </c>
      <c r="L934" s="14">
        <v>0</v>
      </c>
      <c r="M934" s="14">
        <v>2073812.97221</v>
      </c>
      <c r="N934" s="101">
        <f t="shared" si="14"/>
        <v>0</v>
      </c>
      <c r="O934" s="15"/>
    </row>
    <row r="935" spans="1:15" x14ac:dyDescent="0.25">
      <c r="A935" s="93" t="s">
        <v>951</v>
      </c>
      <c r="B935" s="141" t="s">
        <v>1644</v>
      </c>
      <c r="C935" s="27" t="s">
        <v>333</v>
      </c>
      <c r="D935" s="12" t="s">
        <v>1654</v>
      </c>
      <c r="E935" s="27" t="s">
        <v>309</v>
      </c>
      <c r="F935" s="12" t="s">
        <v>1630</v>
      </c>
      <c r="G935" s="27" t="s">
        <v>334</v>
      </c>
      <c r="H935" s="145" t="s">
        <v>1638</v>
      </c>
      <c r="I935" s="89" t="s">
        <v>1603</v>
      </c>
      <c r="J935" s="100">
        <v>219568.06445000001</v>
      </c>
      <c r="K935" s="14">
        <v>1010596.1002700001</v>
      </c>
      <c r="L935" s="14">
        <v>0</v>
      </c>
      <c r="M935" s="14">
        <v>2040977.0469800001</v>
      </c>
      <c r="N935" s="101">
        <f t="shared" si="14"/>
        <v>0</v>
      </c>
      <c r="O935" s="15"/>
    </row>
    <row r="936" spans="1:15" x14ac:dyDescent="0.25">
      <c r="A936" s="93" t="s">
        <v>952</v>
      </c>
      <c r="B936" s="141" t="s">
        <v>1644</v>
      </c>
      <c r="C936" s="27" t="s">
        <v>333</v>
      </c>
      <c r="D936" s="12" t="s">
        <v>1654</v>
      </c>
      <c r="E936" s="27" t="s">
        <v>309</v>
      </c>
      <c r="F936" s="12" t="s">
        <v>1630</v>
      </c>
      <c r="G936" s="27" t="s">
        <v>334</v>
      </c>
      <c r="H936" s="145" t="s">
        <v>1639</v>
      </c>
      <c r="I936" s="89" t="s">
        <v>1603</v>
      </c>
      <c r="J936" s="100">
        <v>225584.1623</v>
      </c>
      <c r="K936" s="14">
        <v>1003672.39437</v>
      </c>
      <c r="L936" s="14">
        <v>0</v>
      </c>
      <c r="M936" s="14">
        <v>2172121.5132499998</v>
      </c>
      <c r="N936" s="101">
        <f t="shared" si="14"/>
        <v>0</v>
      </c>
      <c r="O936" s="15"/>
    </row>
    <row r="937" spans="1:15" x14ac:dyDescent="0.25">
      <c r="A937" s="93" t="s">
        <v>953</v>
      </c>
      <c r="B937" s="141" t="s">
        <v>1644</v>
      </c>
      <c r="C937" s="27" t="s">
        <v>333</v>
      </c>
      <c r="D937" s="12" t="s">
        <v>1654</v>
      </c>
      <c r="E937" s="27" t="s">
        <v>309</v>
      </c>
      <c r="F937" s="12" t="s">
        <v>1630</v>
      </c>
      <c r="G937" s="27" t="s">
        <v>334</v>
      </c>
      <c r="H937" s="145" t="s">
        <v>1640</v>
      </c>
      <c r="I937" s="89" t="s">
        <v>1603</v>
      </c>
      <c r="J937" s="100">
        <v>237378.11780000001</v>
      </c>
      <c r="K937" s="14">
        <v>1045707.61437</v>
      </c>
      <c r="L937" s="14">
        <v>0</v>
      </c>
      <c r="M937" s="14">
        <v>2119225.55981</v>
      </c>
      <c r="N937" s="101">
        <f t="shared" si="14"/>
        <v>0</v>
      </c>
      <c r="O937" s="15"/>
    </row>
    <row r="938" spans="1:15" x14ac:dyDescent="0.25">
      <c r="A938" s="93" t="s">
        <v>954</v>
      </c>
      <c r="B938" s="141" t="s">
        <v>1644</v>
      </c>
      <c r="C938" s="27" t="s">
        <v>333</v>
      </c>
      <c r="D938" s="12" t="s">
        <v>1654</v>
      </c>
      <c r="E938" s="27" t="s">
        <v>309</v>
      </c>
      <c r="F938" s="12" t="s">
        <v>1631</v>
      </c>
      <c r="G938" s="27" t="s">
        <v>334</v>
      </c>
      <c r="H938" s="145" t="s">
        <v>1635</v>
      </c>
      <c r="I938" s="89" t="s">
        <v>1603</v>
      </c>
      <c r="J938" s="100">
        <v>230120.81889</v>
      </c>
      <c r="K938" s="14">
        <v>1062966.9090499999</v>
      </c>
      <c r="L938" s="14">
        <v>0</v>
      </c>
      <c r="M938" s="14">
        <v>2077034.54755</v>
      </c>
      <c r="N938" s="101">
        <f t="shared" si="14"/>
        <v>0</v>
      </c>
      <c r="O938" s="15"/>
    </row>
    <row r="939" spans="1:15" x14ac:dyDescent="0.25">
      <c r="A939" s="93" t="s">
        <v>955</v>
      </c>
      <c r="B939" s="141" t="s">
        <v>1644</v>
      </c>
      <c r="C939" s="27" t="s">
        <v>333</v>
      </c>
      <c r="D939" s="12" t="s">
        <v>1654</v>
      </c>
      <c r="E939" s="27" t="s">
        <v>309</v>
      </c>
      <c r="F939" s="12" t="s">
        <v>1631</v>
      </c>
      <c r="G939" s="27" t="s">
        <v>334</v>
      </c>
      <c r="H939" s="145" t="s">
        <v>1636</v>
      </c>
      <c r="I939" s="89" t="s">
        <v>1603</v>
      </c>
      <c r="J939" s="100">
        <v>226999.3291</v>
      </c>
      <c r="K939" s="14">
        <v>929594.93073000002</v>
      </c>
      <c r="L939" s="14">
        <v>0</v>
      </c>
      <c r="M939" s="14">
        <v>2098307.15759</v>
      </c>
      <c r="N939" s="101">
        <f t="shared" si="14"/>
        <v>0</v>
      </c>
      <c r="O939" s="15"/>
    </row>
    <row r="940" spans="1:15" x14ac:dyDescent="0.25">
      <c r="A940" s="93" t="s">
        <v>956</v>
      </c>
      <c r="B940" s="141" t="s">
        <v>1644</v>
      </c>
      <c r="C940" s="27" t="s">
        <v>333</v>
      </c>
      <c r="D940" s="12" t="s">
        <v>1654</v>
      </c>
      <c r="E940" s="27" t="s">
        <v>309</v>
      </c>
      <c r="F940" s="12" t="s">
        <v>1631</v>
      </c>
      <c r="G940" s="27" t="s">
        <v>334</v>
      </c>
      <c r="H940" s="145" t="s">
        <v>1637</v>
      </c>
      <c r="I940" s="89" t="s">
        <v>1603</v>
      </c>
      <c r="J940" s="100">
        <v>238304.89851999999</v>
      </c>
      <c r="K940" s="14">
        <v>943927.12977</v>
      </c>
      <c r="L940" s="14">
        <v>0</v>
      </c>
      <c r="M940" s="14">
        <v>2108719.2456200002</v>
      </c>
      <c r="N940" s="101">
        <f t="shared" si="14"/>
        <v>0</v>
      </c>
      <c r="O940" s="15"/>
    </row>
    <row r="941" spans="1:15" x14ac:dyDescent="0.25">
      <c r="A941" s="93" t="s">
        <v>957</v>
      </c>
      <c r="B941" s="141" t="s">
        <v>1644</v>
      </c>
      <c r="C941" s="27" t="s">
        <v>333</v>
      </c>
      <c r="D941" s="12" t="s">
        <v>1654</v>
      </c>
      <c r="E941" s="27" t="s">
        <v>309</v>
      </c>
      <c r="F941" s="12" t="s">
        <v>1631</v>
      </c>
      <c r="G941" s="27" t="s">
        <v>334</v>
      </c>
      <c r="H941" s="145" t="s">
        <v>1638</v>
      </c>
      <c r="I941" s="89" t="s">
        <v>1603</v>
      </c>
      <c r="J941" s="100">
        <v>263906.17453999998</v>
      </c>
      <c r="K941" s="14">
        <v>893210.95597999997</v>
      </c>
      <c r="L941" s="14">
        <v>0</v>
      </c>
      <c r="M941" s="14">
        <v>2108611.5995200002</v>
      </c>
      <c r="N941" s="101">
        <f t="shared" si="14"/>
        <v>0</v>
      </c>
      <c r="O941" s="15"/>
    </row>
    <row r="942" spans="1:15" x14ac:dyDescent="0.25">
      <c r="A942" s="93" t="s">
        <v>958</v>
      </c>
      <c r="B942" s="141" t="s">
        <v>1644</v>
      </c>
      <c r="C942" s="27" t="s">
        <v>333</v>
      </c>
      <c r="D942" s="12" t="s">
        <v>1654</v>
      </c>
      <c r="E942" s="27" t="s">
        <v>309</v>
      </c>
      <c r="F942" s="12" t="s">
        <v>1631</v>
      </c>
      <c r="G942" s="27" t="s">
        <v>334</v>
      </c>
      <c r="H942" s="145" t="s">
        <v>1639</v>
      </c>
      <c r="I942" s="89" t="s">
        <v>1603</v>
      </c>
      <c r="J942" s="100">
        <v>254720.94539000001</v>
      </c>
      <c r="K942" s="14">
        <v>918596.23300999997</v>
      </c>
      <c r="L942" s="14">
        <v>0</v>
      </c>
      <c r="M942" s="14">
        <v>2134109.6560900002</v>
      </c>
      <c r="N942" s="101">
        <f t="shared" si="14"/>
        <v>0</v>
      </c>
      <c r="O942" s="15"/>
    </row>
    <row r="943" spans="1:15" x14ac:dyDescent="0.25">
      <c r="A943" s="93" t="s">
        <v>959</v>
      </c>
      <c r="B943" s="141" t="s">
        <v>1644</v>
      </c>
      <c r="C943" s="27" t="s">
        <v>333</v>
      </c>
      <c r="D943" s="12" t="s">
        <v>1654</v>
      </c>
      <c r="E943" s="27" t="s">
        <v>309</v>
      </c>
      <c r="F943" s="12" t="s">
        <v>1631</v>
      </c>
      <c r="G943" s="27" t="s">
        <v>334</v>
      </c>
      <c r="H943" s="145" t="s">
        <v>1640</v>
      </c>
      <c r="I943" s="89" t="s">
        <v>1603</v>
      </c>
      <c r="J943" s="100">
        <v>230900.00625000001</v>
      </c>
      <c r="K943" s="14">
        <v>960915.37020999996</v>
      </c>
      <c r="L943" s="14">
        <v>0</v>
      </c>
      <c r="M943" s="14">
        <v>2104737.88148</v>
      </c>
      <c r="N943" s="101">
        <f t="shared" si="14"/>
        <v>0</v>
      </c>
      <c r="O943" s="15"/>
    </row>
    <row r="944" spans="1:15" x14ac:dyDescent="0.25">
      <c r="A944" s="93" t="s">
        <v>960</v>
      </c>
      <c r="B944" s="141" t="s">
        <v>1644</v>
      </c>
      <c r="C944" s="27" t="s">
        <v>333</v>
      </c>
      <c r="D944" s="12" t="s">
        <v>1654</v>
      </c>
      <c r="E944" s="27" t="s">
        <v>309</v>
      </c>
      <c r="F944" s="12" t="s">
        <v>1632</v>
      </c>
      <c r="G944" s="27" t="s">
        <v>334</v>
      </c>
      <c r="H944" s="145" t="s">
        <v>1635</v>
      </c>
      <c r="I944" s="89" t="s">
        <v>1603</v>
      </c>
      <c r="J944" s="100">
        <v>238972.85519999999</v>
      </c>
      <c r="K944" s="14">
        <v>1053334.30724</v>
      </c>
      <c r="L944" s="14">
        <v>0</v>
      </c>
      <c r="M944" s="14">
        <v>2072259.63579</v>
      </c>
      <c r="N944" s="101">
        <f t="shared" si="14"/>
        <v>0</v>
      </c>
      <c r="O944" s="15"/>
    </row>
    <row r="945" spans="1:15" x14ac:dyDescent="0.25">
      <c r="A945" s="93" t="s">
        <v>961</v>
      </c>
      <c r="B945" s="141" t="s">
        <v>1644</v>
      </c>
      <c r="C945" s="27" t="s">
        <v>333</v>
      </c>
      <c r="D945" s="12" t="s">
        <v>1654</v>
      </c>
      <c r="E945" s="27" t="s">
        <v>309</v>
      </c>
      <c r="F945" s="12" t="s">
        <v>1632</v>
      </c>
      <c r="G945" s="27" t="s">
        <v>334</v>
      </c>
      <c r="H945" s="145" t="s">
        <v>1636</v>
      </c>
      <c r="I945" s="89" t="s">
        <v>1603</v>
      </c>
      <c r="J945" s="100">
        <v>249299.91200000001</v>
      </c>
      <c r="K945" s="14">
        <v>1049639.0040200001</v>
      </c>
      <c r="L945" s="14">
        <v>0</v>
      </c>
      <c r="M945" s="14">
        <v>2080947.3643700001</v>
      </c>
      <c r="N945" s="101">
        <f t="shared" si="14"/>
        <v>0</v>
      </c>
      <c r="O945" s="15"/>
    </row>
    <row r="946" spans="1:15" x14ac:dyDescent="0.25">
      <c r="A946" s="93" t="s">
        <v>962</v>
      </c>
      <c r="B946" s="141" t="s">
        <v>1644</v>
      </c>
      <c r="C946" s="27" t="s">
        <v>333</v>
      </c>
      <c r="D946" s="12" t="s">
        <v>1654</v>
      </c>
      <c r="E946" s="27" t="s">
        <v>309</v>
      </c>
      <c r="F946" s="12" t="s">
        <v>1632</v>
      </c>
      <c r="G946" s="27" t="s">
        <v>334</v>
      </c>
      <c r="H946" s="145" t="s">
        <v>1637</v>
      </c>
      <c r="I946" s="89" t="s">
        <v>1603</v>
      </c>
      <c r="J946" s="100">
        <v>241876.28461</v>
      </c>
      <c r="K946" s="14">
        <v>1023998.31583</v>
      </c>
      <c r="L946" s="14">
        <v>0</v>
      </c>
      <c r="M946" s="14">
        <v>2016778.5998</v>
      </c>
      <c r="N946" s="101">
        <f t="shared" si="14"/>
        <v>0</v>
      </c>
      <c r="O946" s="15"/>
    </row>
    <row r="947" spans="1:15" x14ac:dyDescent="0.25">
      <c r="A947" s="93" t="s">
        <v>963</v>
      </c>
      <c r="B947" s="141" t="s">
        <v>1644</v>
      </c>
      <c r="C947" s="27" t="s">
        <v>333</v>
      </c>
      <c r="D947" s="12" t="s">
        <v>1654</v>
      </c>
      <c r="E947" s="27" t="s">
        <v>309</v>
      </c>
      <c r="F947" s="12" t="s">
        <v>1632</v>
      </c>
      <c r="G947" s="27" t="s">
        <v>334</v>
      </c>
      <c r="H947" s="145" t="s">
        <v>1638</v>
      </c>
      <c r="I947" s="89" t="s">
        <v>1603</v>
      </c>
      <c r="J947" s="100">
        <v>275018.01650999999</v>
      </c>
      <c r="K947" s="14">
        <v>1077322.92408</v>
      </c>
      <c r="L947" s="14">
        <v>0</v>
      </c>
      <c r="M947" s="14">
        <v>2164263.9923100001</v>
      </c>
      <c r="N947" s="101">
        <f t="shared" si="14"/>
        <v>0</v>
      </c>
      <c r="O947" s="15"/>
    </row>
    <row r="948" spans="1:15" x14ac:dyDescent="0.25">
      <c r="A948" s="93" t="s">
        <v>964</v>
      </c>
      <c r="B948" s="141" t="s">
        <v>1644</v>
      </c>
      <c r="C948" s="27" t="s">
        <v>333</v>
      </c>
      <c r="D948" s="12" t="s">
        <v>1654</v>
      </c>
      <c r="E948" s="27" t="s">
        <v>309</v>
      </c>
      <c r="F948" s="12" t="s">
        <v>1632</v>
      </c>
      <c r="G948" s="27" t="s">
        <v>334</v>
      </c>
      <c r="H948" s="145" t="s">
        <v>1639</v>
      </c>
      <c r="I948" s="89" t="s">
        <v>1603</v>
      </c>
      <c r="J948" s="100">
        <v>263689.53722</v>
      </c>
      <c r="K948" s="14">
        <v>992610.39468000003</v>
      </c>
      <c r="L948" s="14">
        <v>0</v>
      </c>
      <c r="M948" s="14">
        <v>2093370.40337</v>
      </c>
      <c r="N948" s="101">
        <f t="shared" si="14"/>
        <v>0</v>
      </c>
      <c r="O948" s="15"/>
    </row>
    <row r="949" spans="1:15" x14ac:dyDescent="0.25">
      <c r="A949" s="93" t="s">
        <v>965</v>
      </c>
      <c r="B949" s="141" t="s">
        <v>1644</v>
      </c>
      <c r="C949" s="27" t="s">
        <v>333</v>
      </c>
      <c r="D949" s="12" t="s">
        <v>1654</v>
      </c>
      <c r="E949" s="27" t="s">
        <v>309</v>
      </c>
      <c r="F949" s="12" t="s">
        <v>1632</v>
      </c>
      <c r="G949" s="27" t="s">
        <v>334</v>
      </c>
      <c r="H949" s="145" t="s">
        <v>1640</v>
      </c>
      <c r="I949" s="89" t="s">
        <v>1603</v>
      </c>
      <c r="J949" s="100">
        <v>235182.01746</v>
      </c>
      <c r="K949" s="14">
        <v>851018.52075000003</v>
      </c>
      <c r="L949" s="14">
        <v>0</v>
      </c>
      <c r="M949" s="14">
        <v>2053110.1260500001</v>
      </c>
      <c r="N949" s="101">
        <f t="shared" si="14"/>
        <v>0</v>
      </c>
      <c r="O949" s="15"/>
    </row>
    <row r="950" spans="1:15" x14ac:dyDescent="0.25">
      <c r="A950" s="93" t="s">
        <v>966</v>
      </c>
      <c r="B950" s="141" t="s">
        <v>1644</v>
      </c>
      <c r="C950" s="27" t="s">
        <v>333</v>
      </c>
      <c r="D950" s="12" t="s">
        <v>1654</v>
      </c>
      <c r="E950" s="27" t="s">
        <v>309</v>
      </c>
      <c r="F950" s="12" t="s">
        <v>1633</v>
      </c>
      <c r="G950" s="27" t="s">
        <v>334</v>
      </c>
      <c r="H950" s="145" t="s">
        <v>1635</v>
      </c>
      <c r="I950" s="89" t="s">
        <v>1603</v>
      </c>
      <c r="J950" s="100">
        <v>309755.74716999999</v>
      </c>
      <c r="K950" s="14">
        <v>39209.83855</v>
      </c>
      <c r="L950" s="14">
        <v>0</v>
      </c>
      <c r="M950" s="14">
        <v>15801.1088</v>
      </c>
      <c r="N950" s="101">
        <f t="shared" si="14"/>
        <v>0</v>
      </c>
      <c r="O950" s="15"/>
    </row>
    <row r="951" spans="1:15" x14ac:dyDescent="0.25">
      <c r="A951" s="93" t="s">
        <v>967</v>
      </c>
      <c r="B951" s="141" t="s">
        <v>1644</v>
      </c>
      <c r="C951" s="27" t="s">
        <v>333</v>
      </c>
      <c r="D951" s="12" t="s">
        <v>1654</v>
      </c>
      <c r="E951" s="27" t="s">
        <v>309</v>
      </c>
      <c r="F951" s="12" t="s">
        <v>1633</v>
      </c>
      <c r="G951" s="27" t="s">
        <v>334</v>
      </c>
      <c r="H951" s="145" t="s">
        <v>1636</v>
      </c>
      <c r="I951" s="89" t="s">
        <v>1603</v>
      </c>
      <c r="J951" s="100">
        <v>267041.30595000001</v>
      </c>
      <c r="K951" s="14">
        <v>1125328.9189599999</v>
      </c>
      <c r="L951" s="14">
        <v>0</v>
      </c>
      <c r="M951" s="14">
        <v>2226519.38515</v>
      </c>
      <c r="N951" s="101">
        <f t="shared" si="14"/>
        <v>0</v>
      </c>
      <c r="O951" s="15"/>
    </row>
    <row r="952" spans="1:15" x14ac:dyDescent="0.25">
      <c r="A952" s="93" t="s">
        <v>968</v>
      </c>
      <c r="B952" s="141" t="s">
        <v>1644</v>
      </c>
      <c r="C952" s="27" t="s">
        <v>333</v>
      </c>
      <c r="D952" s="12" t="s">
        <v>1654</v>
      </c>
      <c r="E952" s="27" t="s">
        <v>309</v>
      </c>
      <c r="F952" s="12" t="s">
        <v>1633</v>
      </c>
      <c r="G952" s="27" t="s">
        <v>334</v>
      </c>
      <c r="H952" s="145" t="s">
        <v>1637</v>
      </c>
      <c r="I952" s="89" t="s">
        <v>1603</v>
      </c>
      <c r="J952" s="100">
        <v>315935.06906000001</v>
      </c>
      <c r="K952" s="14">
        <v>75090.464810000005</v>
      </c>
      <c r="L952" s="14">
        <v>0</v>
      </c>
      <c r="M952" s="14">
        <v>100647.66297</v>
      </c>
      <c r="N952" s="101">
        <f t="shared" si="14"/>
        <v>0</v>
      </c>
      <c r="O952" s="15"/>
    </row>
    <row r="953" spans="1:15" x14ac:dyDescent="0.25">
      <c r="A953" s="93" t="s">
        <v>969</v>
      </c>
      <c r="B953" s="141" t="s">
        <v>1644</v>
      </c>
      <c r="C953" s="27" t="s">
        <v>333</v>
      </c>
      <c r="D953" s="12" t="s">
        <v>1654</v>
      </c>
      <c r="E953" s="27" t="s">
        <v>309</v>
      </c>
      <c r="F953" s="12" t="s">
        <v>1633</v>
      </c>
      <c r="G953" s="27" t="s">
        <v>334</v>
      </c>
      <c r="H953" s="145" t="s">
        <v>1638</v>
      </c>
      <c r="I953" s="89" t="s">
        <v>1603</v>
      </c>
      <c r="J953" s="100">
        <v>259436.7194</v>
      </c>
      <c r="K953" s="14">
        <v>1158769.4052200001</v>
      </c>
      <c r="L953" s="14">
        <v>0</v>
      </c>
      <c r="M953" s="14">
        <v>2175038.7949999999</v>
      </c>
      <c r="N953" s="101">
        <f t="shared" si="14"/>
        <v>0</v>
      </c>
      <c r="O953" s="15"/>
    </row>
    <row r="954" spans="1:15" x14ac:dyDescent="0.25">
      <c r="A954" s="93" t="s">
        <v>970</v>
      </c>
      <c r="B954" s="141" t="s">
        <v>1644</v>
      </c>
      <c r="C954" s="27" t="s">
        <v>333</v>
      </c>
      <c r="D954" s="12" t="s">
        <v>1654</v>
      </c>
      <c r="E954" s="27" t="s">
        <v>309</v>
      </c>
      <c r="F954" s="12" t="s">
        <v>1633</v>
      </c>
      <c r="G954" s="27" t="s">
        <v>334</v>
      </c>
      <c r="H954" s="145" t="s">
        <v>1639</v>
      </c>
      <c r="I954" s="89" t="s">
        <v>1603</v>
      </c>
      <c r="J954" s="100">
        <v>256991.88034999999</v>
      </c>
      <c r="K954" s="14">
        <v>1117010.90585</v>
      </c>
      <c r="L954" s="14">
        <v>0</v>
      </c>
      <c r="M954" s="14">
        <v>2204394.56592</v>
      </c>
      <c r="N954" s="101">
        <f t="shared" si="14"/>
        <v>0</v>
      </c>
      <c r="O954" s="15"/>
    </row>
    <row r="955" spans="1:15" x14ac:dyDescent="0.25">
      <c r="A955" s="93" t="s">
        <v>971</v>
      </c>
      <c r="B955" s="141" t="s">
        <v>1644</v>
      </c>
      <c r="C955" s="27" t="s">
        <v>333</v>
      </c>
      <c r="D955" s="12" t="s">
        <v>1654</v>
      </c>
      <c r="E955" s="27" t="s">
        <v>309</v>
      </c>
      <c r="F955" s="12" t="s">
        <v>1633</v>
      </c>
      <c r="G955" s="27" t="s">
        <v>334</v>
      </c>
      <c r="H955" s="145" t="s">
        <v>1640</v>
      </c>
      <c r="I955" s="89" t="s">
        <v>1603</v>
      </c>
      <c r="J955" s="100">
        <v>313457.22651000001</v>
      </c>
      <c r="K955" s="14">
        <v>40056.732380000001</v>
      </c>
      <c r="L955" s="14">
        <v>0</v>
      </c>
      <c r="M955" s="14">
        <v>33974.487359999999</v>
      </c>
      <c r="N955" s="101">
        <f t="shared" si="14"/>
        <v>0</v>
      </c>
      <c r="O955" s="15"/>
    </row>
    <row r="956" spans="1:15" x14ac:dyDescent="0.25">
      <c r="A956" s="93" t="s">
        <v>972</v>
      </c>
      <c r="B956" s="141" t="s">
        <v>1644</v>
      </c>
      <c r="C956" s="27" t="s">
        <v>333</v>
      </c>
      <c r="D956" s="12" t="s">
        <v>1654</v>
      </c>
      <c r="E956" s="27" t="s">
        <v>309</v>
      </c>
      <c r="F956" s="12" t="s">
        <v>1634</v>
      </c>
      <c r="G956" s="27" t="s">
        <v>334</v>
      </c>
      <c r="H956" s="145" t="s">
        <v>1635</v>
      </c>
      <c r="I956" s="89" t="s">
        <v>1603</v>
      </c>
      <c r="J956" s="100">
        <v>238126.96616000001</v>
      </c>
      <c r="K956" s="14">
        <v>1096406.65485</v>
      </c>
      <c r="L956" s="14">
        <v>0</v>
      </c>
      <c r="M956" s="14">
        <v>2107948.0428200001</v>
      </c>
      <c r="N956" s="101">
        <f t="shared" si="14"/>
        <v>0</v>
      </c>
      <c r="O956" s="15"/>
    </row>
    <row r="957" spans="1:15" x14ac:dyDescent="0.25">
      <c r="A957" s="93" t="s">
        <v>973</v>
      </c>
      <c r="B957" s="141" t="s">
        <v>1644</v>
      </c>
      <c r="C957" s="27" t="s">
        <v>333</v>
      </c>
      <c r="D957" s="12" t="s">
        <v>1654</v>
      </c>
      <c r="E957" s="27" t="s">
        <v>309</v>
      </c>
      <c r="F957" s="12" t="s">
        <v>1634</v>
      </c>
      <c r="G957" s="27" t="s">
        <v>334</v>
      </c>
      <c r="H957" s="145" t="s">
        <v>1636</v>
      </c>
      <c r="I957" s="89" t="s">
        <v>1603</v>
      </c>
      <c r="J957" s="100">
        <v>239252.39866000001</v>
      </c>
      <c r="K957" s="14">
        <v>1037379.29197</v>
      </c>
      <c r="L957" s="14">
        <v>0</v>
      </c>
      <c r="M957" s="14">
        <v>2053629.3423599999</v>
      </c>
      <c r="N957" s="101">
        <f t="shared" si="14"/>
        <v>0</v>
      </c>
      <c r="O957" s="15"/>
    </row>
    <row r="958" spans="1:15" x14ac:dyDescent="0.25">
      <c r="A958" s="93" t="s">
        <v>974</v>
      </c>
      <c r="B958" s="141" t="s">
        <v>1644</v>
      </c>
      <c r="C958" s="27" t="s">
        <v>333</v>
      </c>
      <c r="D958" s="12" t="s">
        <v>1654</v>
      </c>
      <c r="E958" s="27" t="s">
        <v>309</v>
      </c>
      <c r="F958" s="12" t="s">
        <v>1634</v>
      </c>
      <c r="G958" s="27" t="s">
        <v>334</v>
      </c>
      <c r="H958" s="145" t="s">
        <v>1637</v>
      </c>
      <c r="I958" s="89" t="s">
        <v>1603</v>
      </c>
      <c r="J958" s="100">
        <v>241713.50417999999</v>
      </c>
      <c r="K958" s="14">
        <v>1064433.7425200001</v>
      </c>
      <c r="L958" s="14">
        <v>0</v>
      </c>
      <c r="M958" s="14">
        <v>2058919.7775099999</v>
      </c>
      <c r="N958" s="101">
        <f t="shared" si="14"/>
        <v>0</v>
      </c>
      <c r="O958" s="15"/>
    </row>
    <row r="959" spans="1:15" x14ac:dyDescent="0.25">
      <c r="A959" s="93" t="s">
        <v>975</v>
      </c>
      <c r="B959" s="141" t="s">
        <v>1644</v>
      </c>
      <c r="C959" s="27" t="s">
        <v>333</v>
      </c>
      <c r="D959" s="12" t="s">
        <v>1654</v>
      </c>
      <c r="E959" s="27" t="s">
        <v>309</v>
      </c>
      <c r="F959" s="12" t="s">
        <v>1634</v>
      </c>
      <c r="G959" s="27" t="s">
        <v>334</v>
      </c>
      <c r="H959" s="145" t="s">
        <v>1638</v>
      </c>
      <c r="I959" s="89" t="s">
        <v>1603</v>
      </c>
      <c r="J959" s="100">
        <v>245557.30045000001</v>
      </c>
      <c r="K959" s="14">
        <v>1084490.2820600001</v>
      </c>
      <c r="L959" s="14">
        <v>0</v>
      </c>
      <c r="M959" s="14">
        <v>2143825.5524200001</v>
      </c>
      <c r="N959" s="101">
        <f t="shared" si="14"/>
        <v>0</v>
      </c>
      <c r="O959" s="15"/>
    </row>
    <row r="960" spans="1:15" x14ac:dyDescent="0.25">
      <c r="A960" s="93" t="s">
        <v>976</v>
      </c>
      <c r="B960" s="141" t="s">
        <v>1644</v>
      </c>
      <c r="C960" s="27" t="s">
        <v>333</v>
      </c>
      <c r="D960" s="12" t="s">
        <v>1654</v>
      </c>
      <c r="E960" s="27" t="s">
        <v>309</v>
      </c>
      <c r="F960" s="12" t="s">
        <v>1634</v>
      </c>
      <c r="G960" s="27" t="s">
        <v>334</v>
      </c>
      <c r="H960" s="145" t="s">
        <v>1639</v>
      </c>
      <c r="I960" s="89" t="s">
        <v>1603</v>
      </c>
      <c r="J960" s="100">
        <v>239556.55429999999</v>
      </c>
      <c r="K960" s="14">
        <v>1054911.0657299999</v>
      </c>
      <c r="L960" s="14">
        <v>0</v>
      </c>
      <c r="M960" s="14">
        <v>2212485.8443800001</v>
      </c>
      <c r="N960" s="101">
        <f t="shared" si="14"/>
        <v>0</v>
      </c>
      <c r="O960" s="15"/>
    </row>
    <row r="961" spans="1:15" x14ac:dyDescent="0.25">
      <c r="A961" s="93" t="s">
        <v>977</v>
      </c>
      <c r="B961" s="141" t="s">
        <v>1644</v>
      </c>
      <c r="C961" s="27" t="s">
        <v>333</v>
      </c>
      <c r="D961" s="12" t="s">
        <v>1654</v>
      </c>
      <c r="E961" s="27" t="s">
        <v>309</v>
      </c>
      <c r="F961" s="12" t="s">
        <v>1634</v>
      </c>
      <c r="G961" s="27" t="s">
        <v>334</v>
      </c>
      <c r="H961" s="145" t="s">
        <v>1640</v>
      </c>
      <c r="I961" s="89" t="s">
        <v>1603</v>
      </c>
      <c r="J961" s="100">
        <v>237977.12065999999</v>
      </c>
      <c r="K961" s="14">
        <v>896360.17351999995</v>
      </c>
      <c r="L961" s="14">
        <v>0</v>
      </c>
      <c r="M961" s="14">
        <v>2133072.9541500001</v>
      </c>
      <c r="N961" s="101">
        <f t="shared" si="14"/>
        <v>0</v>
      </c>
      <c r="O961" s="15"/>
    </row>
    <row r="962" spans="1:15" x14ac:dyDescent="0.25">
      <c r="A962" s="93" t="s">
        <v>978</v>
      </c>
      <c r="B962" s="141" t="s">
        <v>1644</v>
      </c>
      <c r="C962" s="27" t="s">
        <v>333</v>
      </c>
      <c r="D962" s="145" t="s">
        <v>1655</v>
      </c>
      <c r="E962" s="27" t="s">
        <v>309</v>
      </c>
      <c r="F962" s="12" t="s">
        <v>1619</v>
      </c>
      <c r="G962" s="27" t="s">
        <v>334</v>
      </c>
      <c r="H962" s="145" t="s">
        <v>1635</v>
      </c>
      <c r="I962" s="89" t="s">
        <v>1603</v>
      </c>
      <c r="J962" s="100">
        <v>177448.37443</v>
      </c>
      <c r="K962" s="14">
        <v>2150045.7157399999</v>
      </c>
      <c r="L962" s="14">
        <v>0</v>
      </c>
      <c r="M962" s="14">
        <v>5094170.6530200001</v>
      </c>
      <c r="N962" s="101">
        <f t="shared" ref="N962:N1025" si="15">L962/J962</f>
        <v>0</v>
      </c>
      <c r="O962" s="15"/>
    </row>
    <row r="963" spans="1:15" x14ac:dyDescent="0.25">
      <c r="A963" s="93" t="s">
        <v>979</v>
      </c>
      <c r="B963" s="141" t="s">
        <v>1644</v>
      </c>
      <c r="C963" s="27" t="s">
        <v>333</v>
      </c>
      <c r="D963" s="12" t="s">
        <v>1655</v>
      </c>
      <c r="E963" s="27" t="s">
        <v>309</v>
      </c>
      <c r="F963" s="12" t="s">
        <v>1619</v>
      </c>
      <c r="G963" s="27" t="s">
        <v>334</v>
      </c>
      <c r="H963" s="145" t="s">
        <v>1636</v>
      </c>
      <c r="I963" s="89" t="s">
        <v>1603</v>
      </c>
      <c r="J963" s="100">
        <v>278200.25189000001</v>
      </c>
      <c r="K963" s="14">
        <v>72578.792820000002</v>
      </c>
      <c r="L963" s="14">
        <v>0</v>
      </c>
      <c r="M963" s="14">
        <v>180521.00760000001</v>
      </c>
      <c r="N963" s="101">
        <f t="shared" si="15"/>
        <v>0</v>
      </c>
      <c r="O963" s="15"/>
    </row>
    <row r="964" spans="1:15" x14ac:dyDescent="0.25">
      <c r="A964" s="93" t="s">
        <v>980</v>
      </c>
      <c r="B964" s="141" t="s">
        <v>1644</v>
      </c>
      <c r="C964" s="27" t="s">
        <v>333</v>
      </c>
      <c r="D964" s="12" t="s">
        <v>1655</v>
      </c>
      <c r="E964" s="27" t="s">
        <v>309</v>
      </c>
      <c r="F964" s="12" t="s">
        <v>1619</v>
      </c>
      <c r="G964" s="27" t="s">
        <v>334</v>
      </c>
      <c r="H964" s="145" t="s">
        <v>1637</v>
      </c>
      <c r="I964" s="89" t="s">
        <v>1603</v>
      </c>
      <c r="J964" s="100">
        <v>225000.99575</v>
      </c>
      <c r="K964" s="14">
        <v>1188009.90258</v>
      </c>
      <c r="L964" s="14">
        <v>0</v>
      </c>
      <c r="M964" s="14">
        <v>3085425.1534199999</v>
      </c>
      <c r="N964" s="101">
        <f t="shared" si="15"/>
        <v>0</v>
      </c>
      <c r="O964" s="15"/>
    </row>
    <row r="965" spans="1:15" x14ac:dyDescent="0.25">
      <c r="A965" s="93" t="s">
        <v>981</v>
      </c>
      <c r="B965" s="141" t="s">
        <v>1644</v>
      </c>
      <c r="C965" s="27" t="s">
        <v>333</v>
      </c>
      <c r="D965" s="12" t="s">
        <v>1655</v>
      </c>
      <c r="E965" s="27" t="s">
        <v>309</v>
      </c>
      <c r="F965" s="12" t="s">
        <v>1619</v>
      </c>
      <c r="G965" s="27" t="s">
        <v>334</v>
      </c>
      <c r="H965" s="145" t="s">
        <v>1638</v>
      </c>
      <c r="I965" s="89" t="s">
        <v>1603</v>
      </c>
      <c r="J965" s="100">
        <v>273246.89807</v>
      </c>
      <c r="K965" s="14">
        <v>84373.727029999995</v>
      </c>
      <c r="L965" s="14">
        <v>0</v>
      </c>
      <c r="M965" s="14">
        <v>248137.72883000001</v>
      </c>
      <c r="N965" s="101">
        <f t="shared" si="15"/>
        <v>0</v>
      </c>
      <c r="O965" s="15"/>
    </row>
    <row r="966" spans="1:15" x14ac:dyDescent="0.25">
      <c r="A966" s="93" t="s">
        <v>982</v>
      </c>
      <c r="B966" s="141" t="s">
        <v>1644</v>
      </c>
      <c r="C966" s="27" t="s">
        <v>333</v>
      </c>
      <c r="D966" s="12" t="s">
        <v>1655</v>
      </c>
      <c r="E966" s="27" t="s">
        <v>309</v>
      </c>
      <c r="F966" s="12" t="s">
        <v>1619</v>
      </c>
      <c r="G966" s="27" t="s">
        <v>334</v>
      </c>
      <c r="H966" s="145" t="s">
        <v>1639</v>
      </c>
      <c r="I966" s="89" t="s">
        <v>1603</v>
      </c>
      <c r="J966" s="100">
        <v>229188.19907</v>
      </c>
      <c r="K966" s="14">
        <v>1210155.61998</v>
      </c>
      <c r="L966" s="14">
        <v>0</v>
      </c>
      <c r="M966" s="14">
        <v>3332216.8976199999</v>
      </c>
      <c r="N966" s="101">
        <f t="shared" si="15"/>
        <v>0</v>
      </c>
      <c r="O966" s="15"/>
    </row>
    <row r="967" spans="1:15" x14ac:dyDescent="0.25">
      <c r="A967" s="93" t="s">
        <v>983</v>
      </c>
      <c r="B967" s="141" t="s">
        <v>1644</v>
      </c>
      <c r="C967" s="27" t="s">
        <v>333</v>
      </c>
      <c r="D967" s="12" t="s">
        <v>1655</v>
      </c>
      <c r="E967" s="27" t="s">
        <v>309</v>
      </c>
      <c r="F967" s="12" t="s">
        <v>1619</v>
      </c>
      <c r="G967" s="27" t="s">
        <v>334</v>
      </c>
      <c r="H967" s="145" t="s">
        <v>1640</v>
      </c>
      <c r="I967" s="89" t="s">
        <v>1603</v>
      </c>
      <c r="J967" s="100">
        <v>230352.26071999999</v>
      </c>
      <c r="K967" s="14">
        <v>2053732.6366399999</v>
      </c>
      <c r="L967" s="14">
        <v>0</v>
      </c>
      <c r="M967" s="14">
        <v>4354322.5761500001</v>
      </c>
      <c r="N967" s="101">
        <f t="shared" si="15"/>
        <v>0</v>
      </c>
      <c r="O967" s="15"/>
    </row>
    <row r="968" spans="1:15" x14ac:dyDescent="0.25">
      <c r="A968" s="93" t="s">
        <v>984</v>
      </c>
      <c r="B968" s="141" t="s">
        <v>1644</v>
      </c>
      <c r="C968" s="27" t="s">
        <v>333</v>
      </c>
      <c r="D968" s="12" t="s">
        <v>1655</v>
      </c>
      <c r="E968" s="27" t="s">
        <v>309</v>
      </c>
      <c r="F968" s="12" t="s">
        <v>1620</v>
      </c>
      <c r="G968" s="27" t="s">
        <v>334</v>
      </c>
      <c r="H968" s="145" t="s">
        <v>1635</v>
      </c>
      <c r="I968" s="89" t="s">
        <v>1603</v>
      </c>
      <c r="J968" s="100">
        <v>356608.12114</v>
      </c>
      <c r="K968" s="14">
        <v>1225361.51251</v>
      </c>
      <c r="L968" s="14">
        <v>0</v>
      </c>
      <c r="M968" s="14">
        <v>2636043.70212</v>
      </c>
      <c r="N968" s="101">
        <f t="shared" si="15"/>
        <v>0</v>
      </c>
      <c r="O968" s="15"/>
    </row>
    <row r="969" spans="1:15" x14ac:dyDescent="0.25">
      <c r="A969" s="93" t="s">
        <v>985</v>
      </c>
      <c r="B969" s="141" t="s">
        <v>1644</v>
      </c>
      <c r="C969" s="27" t="s">
        <v>333</v>
      </c>
      <c r="D969" s="12" t="s">
        <v>1655</v>
      </c>
      <c r="E969" s="27" t="s">
        <v>309</v>
      </c>
      <c r="F969" s="12" t="s">
        <v>1620</v>
      </c>
      <c r="G969" s="27" t="s">
        <v>334</v>
      </c>
      <c r="H969" s="145" t="s">
        <v>1636</v>
      </c>
      <c r="I969" s="89" t="s">
        <v>1603</v>
      </c>
      <c r="J969" s="100">
        <v>355276.44040999998</v>
      </c>
      <c r="K969" s="14">
        <v>1195167.8767200001</v>
      </c>
      <c r="L969" s="14">
        <v>0</v>
      </c>
      <c r="M969" s="14">
        <v>2685722.9921300001</v>
      </c>
      <c r="N969" s="101">
        <f t="shared" si="15"/>
        <v>0</v>
      </c>
      <c r="O969" s="15"/>
    </row>
    <row r="970" spans="1:15" x14ac:dyDescent="0.25">
      <c r="A970" s="93" t="s">
        <v>986</v>
      </c>
      <c r="B970" s="141" t="s">
        <v>1644</v>
      </c>
      <c r="C970" s="27" t="s">
        <v>333</v>
      </c>
      <c r="D970" s="12" t="s">
        <v>1655</v>
      </c>
      <c r="E970" s="27" t="s">
        <v>309</v>
      </c>
      <c r="F970" s="12" t="s">
        <v>1620</v>
      </c>
      <c r="G970" s="27" t="s">
        <v>334</v>
      </c>
      <c r="H970" s="145" t="s">
        <v>1637</v>
      </c>
      <c r="I970" s="89" t="s">
        <v>1603</v>
      </c>
      <c r="J970" s="100">
        <v>356425.21396999998</v>
      </c>
      <c r="K970" s="14">
        <v>1139564.1367500001</v>
      </c>
      <c r="L970" s="14">
        <v>0</v>
      </c>
      <c r="M970" s="14">
        <v>2700286.40227</v>
      </c>
      <c r="N970" s="101">
        <f t="shared" si="15"/>
        <v>0</v>
      </c>
      <c r="O970" s="15"/>
    </row>
    <row r="971" spans="1:15" x14ac:dyDescent="0.25">
      <c r="A971" s="93" t="s">
        <v>987</v>
      </c>
      <c r="B971" s="141" t="s">
        <v>1644</v>
      </c>
      <c r="C971" s="27" t="s">
        <v>333</v>
      </c>
      <c r="D971" s="12" t="s">
        <v>1655</v>
      </c>
      <c r="E971" s="27" t="s">
        <v>309</v>
      </c>
      <c r="F971" s="12" t="s">
        <v>1620</v>
      </c>
      <c r="G971" s="27" t="s">
        <v>334</v>
      </c>
      <c r="H971" s="145" t="s">
        <v>1638</v>
      </c>
      <c r="I971" s="89" t="s">
        <v>1603</v>
      </c>
      <c r="J971" s="100">
        <v>366392.95087</v>
      </c>
      <c r="K971" s="14">
        <v>1146104.1199700001</v>
      </c>
      <c r="L971" s="14">
        <v>0</v>
      </c>
      <c r="M971" s="14">
        <v>2645134.5652100001</v>
      </c>
      <c r="N971" s="101">
        <f t="shared" si="15"/>
        <v>0</v>
      </c>
      <c r="O971" s="15"/>
    </row>
    <row r="972" spans="1:15" x14ac:dyDescent="0.25">
      <c r="A972" s="93" t="s">
        <v>988</v>
      </c>
      <c r="B972" s="141" t="s">
        <v>1644</v>
      </c>
      <c r="C972" s="27" t="s">
        <v>333</v>
      </c>
      <c r="D972" s="12" t="s">
        <v>1655</v>
      </c>
      <c r="E972" s="27" t="s">
        <v>309</v>
      </c>
      <c r="F972" s="12" t="s">
        <v>1620</v>
      </c>
      <c r="G972" s="27" t="s">
        <v>334</v>
      </c>
      <c r="H972" s="145" t="s">
        <v>1639</v>
      </c>
      <c r="I972" s="89" t="s">
        <v>1603</v>
      </c>
      <c r="J972" s="100">
        <v>399767.39780999999</v>
      </c>
      <c r="K972" s="14">
        <v>1274245.4053799999</v>
      </c>
      <c r="L972" s="14">
        <v>0</v>
      </c>
      <c r="M972" s="14">
        <v>3049110.0448599998</v>
      </c>
      <c r="N972" s="101">
        <f t="shared" si="15"/>
        <v>0</v>
      </c>
      <c r="O972" s="15"/>
    </row>
    <row r="973" spans="1:15" x14ac:dyDescent="0.25">
      <c r="A973" s="93" t="s">
        <v>989</v>
      </c>
      <c r="B973" s="141" t="s">
        <v>1644</v>
      </c>
      <c r="C973" s="27" t="s">
        <v>333</v>
      </c>
      <c r="D973" s="12" t="s">
        <v>1655</v>
      </c>
      <c r="E973" s="27" t="s">
        <v>309</v>
      </c>
      <c r="F973" s="12" t="s">
        <v>1620</v>
      </c>
      <c r="G973" s="27" t="s">
        <v>334</v>
      </c>
      <c r="H973" s="145" t="s">
        <v>1640</v>
      </c>
      <c r="I973" s="89" t="s">
        <v>1603</v>
      </c>
      <c r="J973" s="100">
        <v>290026.93307999999</v>
      </c>
      <c r="K973" s="14">
        <v>53576.755790000003</v>
      </c>
      <c r="L973" s="14">
        <v>0</v>
      </c>
      <c r="M973" s="14">
        <v>81663.039409999998</v>
      </c>
      <c r="N973" s="101">
        <f t="shared" si="15"/>
        <v>0</v>
      </c>
      <c r="O973" s="15"/>
    </row>
    <row r="974" spans="1:15" x14ac:dyDescent="0.25">
      <c r="A974" s="93" t="s">
        <v>990</v>
      </c>
      <c r="B974" s="141" t="s">
        <v>1644</v>
      </c>
      <c r="C974" s="27" t="s">
        <v>333</v>
      </c>
      <c r="D974" s="12" t="s">
        <v>1655</v>
      </c>
      <c r="E974" s="27" t="s">
        <v>309</v>
      </c>
      <c r="F974" s="12" t="s">
        <v>1621</v>
      </c>
      <c r="G974" s="27" t="s">
        <v>334</v>
      </c>
      <c r="H974" s="145" t="s">
        <v>1635</v>
      </c>
      <c r="I974" s="89" t="s">
        <v>1603</v>
      </c>
      <c r="J974" s="100">
        <v>220494.32526000001</v>
      </c>
      <c r="K974" s="14">
        <v>1229217.0870300001</v>
      </c>
      <c r="L974" s="14">
        <v>0</v>
      </c>
      <c r="M974" s="14">
        <v>2651281.28033</v>
      </c>
      <c r="N974" s="101">
        <f t="shared" si="15"/>
        <v>0</v>
      </c>
      <c r="O974" s="15"/>
    </row>
    <row r="975" spans="1:15" x14ac:dyDescent="0.25">
      <c r="A975" s="93" t="s">
        <v>991</v>
      </c>
      <c r="B975" s="141" t="s">
        <v>1644</v>
      </c>
      <c r="C975" s="27" t="s">
        <v>333</v>
      </c>
      <c r="D975" s="12" t="s">
        <v>1655</v>
      </c>
      <c r="E975" s="27" t="s">
        <v>309</v>
      </c>
      <c r="F975" s="12" t="s">
        <v>1621</v>
      </c>
      <c r="G975" s="27" t="s">
        <v>334</v>
      </c>
      <c r="H975" s="145" t="s">
        <v>1636</v>
      </c>
      <c r="I975" s="89" t="s">
        <v>1603</v>
      </c>
      <c r="J975" s="100">
        <v>230814.49058000001</v>
      </c>
      <c r="K975" s="14">
        <v>1195868.5529</v>
      </c>
      <c r="L975" s="14">
        <v>0</v>
      </c>
      <c r="M975" s="14">
        <v>2726241.8158100001</v>
      </c>
      <c r="N975" s="101">
        <f t="shared" si="15"/>
        <v>0</v>
      </c>
      <c r="O975" s="15"/>
    </row>
    <row r="976" spans="1:15" x14ac:dyDescent="0.25">
      <c r="A976" s="93" t="s">
        <v>992</v>
      </c>
      <c r="B976" s="141" t="s">
        <v>1644</v>
      </c>
      <c r="C976" s="27" t="s">
        <v>333</v>
      </c>
      <c r="D976" s="12" t="s">
        <v>1655</v>
      </c>
      <c r="E976" s="27" t="s">
        <v>309</v>
      </c>
      <c r="F976" s="12" t="s">
        <v>1621</v>
      </c>
      <c r="G976" s="27" t="s">
        <v>334</v>
      </c>
      <c r="H976" s="145" t="s">
        <v>1637</v>
      </c>
      <c r="I976" s="89" t="s">
        <v>1603</v>
      </c>
      <c r="J976" s="100">
        <v>227941.98215</v>
      </c>
      <c r="K976" s="14">
        <v>1100441.97554</v>
      </c>
      <c r="L976" s="14">
        <v>0</v>
      </c>
      <c r="M976" s="14">
        <v>2615366.2535399999</v>
      </c>
      <c r="N976" s="101">
        <f t="shared" si="15"/>
        <v>0</v>
      </c>
      <c r="O976" s="15"/>
    </row>
    <row r="977" spans="1:15" x14ac:dyDescent="0.25">
      <c r="A977" s="93" t="s">
        <v>993</v>
      </c>
      <c r="B977" s="141" t="s">
        <v>1644</v>
      </c>
      <c r="C977" s="27" t="s">
        <v>333</v>
      </c>
      <c r="D977" s="12" t="s">
        <v>1655</v>
      </c>
      <c r="E977" s="27" t="s">
        <v>309</v>
      </c>
      <c r="F977" s="12" t="s">
        <v>1621</v>
      </c>
      <c r="G977" s="27" t="s">
        <v>334</v>
      </c>
      <c r="H977" s="145" t="s">
        <v>1638</v>
      </c>
      <c r="I977" s="89" t="s">
        <v>1603</v>
      </c>
      <c r="J977" s="100">
        <v>223007.65197000001</v>
      </c>
      <c r="K977" s="14">
        <v>1200621.8128800001</v>
      </c>
      <c r="L977" s="14">
        <v>0</v>
      </c>
      <c r="M977" s="14">
        <v>2730897.1674100002</v>
      </c>
      <c r="N977" s="101">
        <f t="shared" si="15"/>
        <v>0</v>
      </c>
      <c r="O977" s="15"/>
    </row>
    <row r="978" spans="1:15" x14ac:dyDescent="0.25">
      <c r="A978" s="93" t="s">
        <v>994</v>
      </c>
      <c r="B978" s="141" t="s">
        <v>1644</v>
      </c>
      <c r="C978" s="27" t="s">
        <v>333</v>
      </c>
      <c r="D978" s="12" t="s">
        <v>1655</v>
      </c>
      <c r="E978" s="27" t="s">
        <v>309</v>
      </c>
      <c r="F978" s="12" t="s">
        <v>1621</v>
      </c>
      <c r="G978" s="27" t="s">
        <v>334</v>
      </c>
      <c r="H978" s="145" t="s">
        <v>1639</v>
      </c>
      <c r="I978" s="89" t="s">
        <v>1603</v>
      </c>
      <c r="J978" s="100">
        <v>226069.75042</v>
      </c>
      <c r="K978" s="14">
        <v>1171847.8486200001</v>
      </c>
      <c r="L978" s="14">
        <v>0</v>
      </c>
      <c r="M978" s="14">
        <v>2710037.85574</v>
      </c>
      <c r="N978" s="101">
        <f t="shared" si="15"/>
        <v>0</v>
      </c>
      <c r="O978" s="15"/>
    </row>
    <row r="979" spans="1:15" x14ac:dyDescent="0.25">
      <c r="A979" s="93" t="s">
        <v>995</v>
      </c>
      <c r="B979" s="141" t="s">
        <v>1644</v>
      </c>
      <c r="C979" s="27" t="s">
        <v>333</v>
      </c>
      <c r="D979" s="12" t="s">
        <v>1655</v>
      </c>
      <c r="E979" s="27" t="s">
        <v>309</v>
      </c>
      <c r="F979" s="12" t="s">
        <v>1621</v>
      </c>
      <c r="G979" s="27" t="s">
        <v>334</v>
      </c>
      <c r="H979" s="145" t="s">
        <v>1640</v>
      </c>
      <c r="I979" s="89" t="s">
        <v>1603</v>
      </c>
      <c r="J979" s="100">
        <v>252651.88456000001</v>
      </c>
      <c r="K979" s="14">
        <v>1169711.10311</v>
      </c>
      <c r="L979" s="14">
        <v>0</v>
      </c>
      <c r="M979" s="14">
        <v>2163044.60763</v>
      </c>
      <c r="N979" s="101">
        <f t="shared" si="15"/>
        <v>0</v>
      </c>
      <c r="O979" s="15"/>
    </row>
    <row r="980" spans="1:15" x14ac:dyDescent="0.25">
      <c r="A980" s="93" t="s">
        <v>996</v>
      </c>
      <c r="B980" s="141" t="s">
        <v>1644</v>
      </c>
      <c r="C980" s="27" t="s">
        <v>333</v>
      </c>
      <c r="D980" s="12" t="s">
        <v>1655</v>
      </c>
      <c r="E980" s="27" t="s">
        <v>309</v>
      </c>
      <c r="F980" s="12" t="s">
        <v>1622</v>
      </c>
      <c r="G980" s="27" t="s">
        <v>334</v>
      </c>
      <c r="H980" s="145" t="s">
        <v>1635</v>
      </c>
      <c r="I980" s="89" t="s">
        <v>1603</v>
      </c>
      <c r="J980" s="100">
        <v>221331.77901999999</v>
      </c>
      <c r="K980" s="14">
        <v>1259294.12894</v>
      </c>
      <c r="L980" s="14">
        <v>0</v>
      </c>
      <c r="M980" s="14">
        <v>2988584.6370899999</v>
      </c>
      <c r="N980" s="101">
        <f t="shared" si="15"/>
        <v>0</v>
      </c>
      <c r="O980" s="15"/>
    </row>
    <row r="981" spans="1:15" x14ac:dyDescent="0.25">
      <c r="A981" s="93" t="s">
        <v>997</v>
      </c>
      <c r="B981" s="141" t="s">
        <v>1644</v>
      </c>
      <c r="C981" s="27" t="s">
        <v>333</v>
      </c>
      <c r="D981" s="12" t="s">
        <v>1655</v>
      </c>
      <c r="E981" s="27" t="s">
        <v>309</v>
      </c>
      <c r="F981" s="12" t="s">
        <v>1622</v>
      </c>
      <c r="G981" s="27" t="s">
        <v>334</v>
      </c>
      <c r="H981" s="145" t="s">
        <v>1636</v>
      </c>
      <c r="I981" s="89" t="s">
        <v>1603</v>
      </c>
      <c r="J981" s="100">
        <v>223804.40692000001</v>
      </c>
      <c r="K981" s="14">
        <v>1234210.4617000001</v>
      </c>
      <c r="L981" s="14">
        <v>0</v>
      </c>
      <c r="M981" s="14">
        <v>2981605.4211599999</v>
      </c>
      <c r="N981" s="101">
        <f t="shared" si="15"/>
        <v>0</v>
      </c>
      <c r="O981" s="15"/>
    </row>
    <row r="982" spans="1:15" x14ac:dyDescent="0.25">
      <c r="A982" s="93" t="s">
        <v>998</v>
      </c>
      <c r="B982" s="141" t="s">
        <v>1644</v>
      </c>
      <c r="C982" s="27" t="s">
        <v>333</v>
      </c>
      <c r="D982" s="12" t="s">
        <v>1655</v>
      </c>
      <c r="E982" s="27" t="s">
        <v>309</v>
      </c>
      <c r="F982" s="12" t="s">
        <v>1622</v>
      </c>
      <c r="G982" s="27" t="s">
        <v>334</v>
      </c>
      <c r="H982" s="145" t="s">
        <v>1637</v>
      </c>
      <c r="I982" s="89" t="s">
        <v>1603</v>
      </c>
      <c r="J982" s="100">
        <v>224286.99733000001</v>
      </c>
      <c r="K982" s="14">
        <v>1165431.0005600001</v>
      </c>
      <c r="L982" s="14">
        <v>0</v>
      </c>
      <c r="M982" s="14">
        <v>3002379.9704700001</v>
      </c>
      <c r="N982" s="101">
        <f t="shared" si="15"/>
        <v>0</v>
      </c>
      <c r="O982" s="15"/>
    </row>
    <row r="983" spans="1:15" x14ac:dyDescent="0.25">
      <c r="A983" s="93" t="s">
        <v>999</v>
      </c>
      <c r="B983" s="141" t="s">
        <v>1644</v>
      </c>
      <c r="C983" s="27" t="s">
        <v>333</v>
      </c>
      <c r="D983" s="12" t="s">
        <v>1655</v>
      </c>
      <c r="E983" s="27" t="s">
        <v>309</v>
      </c>
      <c r="F983" s="12" t="s">
        <v>1622</v>
      </c>
      <c r="G983" s="27" t="s">
        <v>334</v>
      </c>
      <c r="H983" s="145" t="s">
        <v>1638</v>
      </c>
      <c r="I983" s="89" t="s">
        <v>1603</v>
      </c>
      <c r="J983" s="100">
        <v>223073.46059</v>
      </c>
      <c r="K983" s="14">
        <v>1177105.9567100001</v>
      </c>
      <c r="L983" s="14">
        <v>0</v>
      </c>
      <c r="M983" s="14">
        <v>2987087.7017899998</v>
      </c>
      <c r="N983" s="101">
        <f t="shared" si="15"/>
        <v>0</v>
      </c>
      <c r="O983" s="15"/>
    </row>
    <row r="984" spans="1:15" x14ac:dyDescent="0.25">
      <c r="A984" s="93" t="s">
        <v>1000</v>
      </c>
      <c r="B984" s="141" t="s">
        <v>1644</v>
      </c>
      <c r="C984" s="27" t="s">
        <v>333</v>
      </c>
      <c r="D984" s="12" t="s">
        <v>1655</v>
      </c>
      <c r="E984" s="27" t="s">
        <v>309</v>
      </c>
      <c r="F984" s="12" t="s">
        <v>1622</v>
      </c>
      <c r="G984" s="27" t="s">
        <v>334</v>
      </c>
      <c r="H984" s="145" t="s">
        <v>1639</v>
      </c>
      <c r="I984" s="89" t="s">
        <v>1603</v>
      </c>
      <c r="J984" s="100">
        <v>225014.3242</v>
      </c>
      <c r="K984" s="14">
        <v>1244316.7002099999</v>
      </c>
      <c r="L984" s="14">
        <v>0</v>
      </c>
      <c r="M984" s="14">
        <v>3268744.4015500001</v>
      </c>
      <c r="N984" s="101">
        <f t="shared" si="15"/>
        <v>0</v>
      </c>
      <c r="O984" s="15"/>
    </row>
    <row r="985" spans="1:15" x14ac:dyDescent="0.25">
      <c r="A985" s="93" t="s">
        <v>1001</v>
      </c>
      <c r="B985" s="141" t="s">
        <v>1644</v>
      </c>
      <c r="C985" s="27" t="s">
        <v>333</v>
      </c>
      <c r="D985" s="12" t="s">
        <v>1655</v>
      </c>
      <c r="E985" s="27" t="s">
        <v>309</v>
      </c>
      <c r="F985" s="12" t="s">
        <v>1622</v>
      </c>
      <c r="G985" s="27" t="s">
        <v>334</v>
      </c>
      <c r="H985" s="145" t="s">
        <v>1640</v>
      </c>
      <c r="I985" s="89" t="s">
        <v>1603</v>
      </c>
      <c r="J985" s="100">
        <v>268614.96291</v>
      </c>
      <c r="K985" s="14">
        <v>1253536.9956700001</v>
      </c>
      <c r="L985" s="14">
        <v>0</v>
      </c>
      <c r="M985" s="14">
        <v>2329268.3281899998</v>
      </c>
      <c r="N985" s="101">
        <f t="shared" si="15"/>
        <v>0</v>
      </c>
      <c r="O985" s="15"/>
    </row>
    <row r="986" spans="1:15" x14ac:dyDescent="0.25">
      <c r="A986" s="93" t="s">
        <v>1002</v>
      </c>
      <c r="B986" s="141" t="s">
        <v>1644</v>
      </c>
      <c r="C986" s="27" t="s">
        <v>333</v>
      </c>
      <c r="D986" s="12" t="s">
        <v>1655</v>
      </c>
      <c r="E986" s="27" t="s">
        <v>309</v>
      </c>
      <c r="F986" s="12" t="s">
        <v>1623</v>
      </c>
      <c r="G986" s="27" t="s">
        <v>334</v>
      </c>
      <c r="H986" s="145" t="s">
        <v>1635</v>
      </c>
      <c r="I986" s="89" t="s">
        <v>1603</v>
      </c>
      <c r="J986" s="100">
        <v>225056.38329999999</v>
      </c>
      <c r="K986" s="14">
        <v>1163906.71218</v>
      </c>
      <c r="L986" s="14">
        <v>0</v>
      </c>
      <c r="M986" s="14">
        <v>2954645.9751499998</v>
      </c>
      <c r="N986" s="101">
        <f t="shared" si="15"/>
        <v>0</v>
      </c>
      <c r="O986" s="15"/>
    </row>
    <row r="987" spans="1:15" x14ac:dyDescent="0.25">
      <c r="A987" s="93" t="s">
        <v>1003</v>
      </c>
      <c r="B987" s="141" t="s">
        <v>1644</v>
      </c>
      <c r="C987" s="27" t="s">
        <v>333</v>
      </c>
      <c r="D987" s="12" t="s">
        <v>1655</v>
      </c>
      <c r="E987" s="27" t="s">
        <v>309</v>
      </c>
      <c r="F987" s="12" t="s">
        <v>1623</v>
      </c>
      <c r="G987" s="27" t="s">
        <v>334</v>
      </c>
      <c r="H987" s="145" t="s">
        <v>1636</v>
      </c>
      <c r="I987" s="89" t="s">
        <v>1603</v>
      </c>
      <c r="J987" s="100">
        <v>225711.93207000001</v>
      </c>
      <c r="K987" s="14">
        <v>1239940.7770700001</v>
      </c>
      <c r="L987" s="14">
        <v>0</v>
      </c>
      <c r="M987" s="14">
        <v>3239792.02434</v>
      </c>
      <c r="N987" s="101">
        <f t="shared" si="15"/>
        <v>0</v>
      </c>
      <c r="O987" s="15"/>
    </row>
    <row r="988" spans="1:15" x14ac:dyDescent="0.25">
      <c r="A988" s="93" t="s">
        <v>1004</v>
      </c>
      <c r="B988" s="141" t="s">
        <v>1644</v>
      </c>
      <c r="C988" s="27" t="s">
        <v>333</v>
      </c>
      <c r="D988" s="12" t="s">
        <v>1655</v>
      </c>
      <c r="E988" s="27" t="s">
        <v>309</v>
      </c>
      <c r="F988" s="12" t="s">
        <v>1623</v>
      </c>
      <c r="G988" s="27" t="s">
        <v>334</v>
      </c>
      <c r="H988" s="145" t="s">
        <v>1637</v>
      </c>
      <c r="I988" s="89" t="s">
        <v>1603</v>
      </c>
      <c r="J988" s="100">
        <v>229661.73465</v>
      </c>
      <c r="K988" s="14">
        <v>1130971.74663</v>
      </c>
      <c r="L988" s="14">
        <v>0</v>
      </c>
      <c r="M988" s="14">
        <v>3170309.3873999999</v>
      </c>
      <c r="N988" s="101">
        <f t="shared" si="15"/>
        <v>0</v>
      </c>
      <c r="O988" s="15"/>
    </row>
    <row r="989" spans="1:15" x14ac:dyDescent="0.25">
      <c r="A989" s="93" t="s">
        <v>1005</v>
      </c>
      <c r="B989" s="141" t="s">
        <v>1644</v>
      </c>
      <c r="C989" s="27" t="s">
        <v>333</v>
      </c>
      <c r="D989" s="12" t="s">
        <v>1655</v>
      </c>
      <c r="E989" s="27" t="s">
        <v>309</v>
      </c>
      <c r="F989" s="12" t="s">
        <v>1623</v>
      </c>
      <c r="G989" s="27" t="s">
        <v>334</v>
      </c>
      <c r="H989" s="145" t="s">
        <v>1638</v>
      </c>
      <c r="I989" s="89" t="s">
        <v>1603</v>
      </c>
      <c r="J989" s="100">
        <v>220892.36629000001</v>
      </c>
      <c r="K989" s="14">
        <v>1176198.3184499999</v>
      </c>
      <c r="L989" s="14">
        <v>0</v>
      </c>
      <c r="M989" s="14">
        <v>3225742.7648</v>
      </c>
      <c r="N989" s="101">
        <f t="shared" si="15"/>
        <v>0</v>
      </c>
      <c r="O989" s="15"/>
    </row>
    <row r="990" spans="1:15" x14ac:dyDescent="0.25">
      <c r="A990" s="93" t="s">
        <v>1006</v>
      </c>
      <c r="B990" s="141" t="s">
        <v>1644</v>
      </c>
      <c r="C990" s="27" t="s">
        <v>333</v>
      </c>
      <c r="D990" s="12" t="s">
        <v>1655</v>
      </c>
      <c r="E990" s="27" t="s">
        <v>309</v>
      </c>
      <c r="F990" s="12" t="s">
        <v>1623</v>
      </c>
      <c r="G990" s="27" t="s">
        <v>334</v>
      </c>
      <c r="H990" s="145" t="s">
        <v>1639</v>
      </c>
      <c r="I990" s="89" t="s">
        <v>1603</v>
      </c>
      <c r="J990" s="100">
        <v>224062.69523000001</v>
      </c>
      <c r="K990" s="14">
        <v>1179218.2791200001</v>
      </c>
      <c r="L990" s="14">
        <v>0</v>
      </c>
      <c r="M990" s="14">
        <v>3242611.6682799999</v>
      </c>
      <c r="N990" s="101">
        <f t="shared" si="15"/>
        <v>0</v>
      </c>
      <c r="O990" s="15"/>
    </row>
    <row r="991" spans="1:15" x14ac:dyDescent="0.25">
      <c r="A991" s="93" t="s">
        <v>1007</v>
      </c>
      <c r="B991" s="141" t="s">
        <v>1644</v>
      </c>
      <c r="C991" s="27" t="s">
        <v>333</v>
      </c>
      <c r="D991" s="12" t="s">
        <v>1655</v>
      </c>
      <c r="E991" s="27" t="s">
        <v>309</v>
      </c>
      <c r="F991" s="12" t="s">
        <v>1623</v>
      </c>
      <c r="G991" s="27" t="s">
        <v>334</v>
      </c>
      <c r="H991" s="145" t="s">
        <v>1640</v>
      </c>
      <c r="I991" s="89" t="s">
        <v>1603</v>
      </c>
      <c r="J991" s="100">
        <v>243801.99812999999</v>
      </c>
      <c r="K991" s="14">
        <v>1155364.51599</v>
      </c>
      <c r="L991" s="14">
        <v>0</v>
      </c>
      <c r="M991" s="14">
        <v>2201931.0644999999</v>
      </c>
      <c r="N991" s="101">
        <f t="shared" si="15"/>
        <v>0</v>
      </c>
      <c r="O991" s="15"/>
    </row>
    <row r="992" spans="1:15" x14ac:dyDescent="0.25">
      <c r="A992" s="93" t="s">
        <v>1008</v>
      </c>
      <c r="B992" s="141" t="s">
        <v>1644</v>
      </c>
      <c r="C992" s="27" t="s">
        <v>333</v>
      </c>
      <c r="D992" s="12" t="s">
        <v>1655</v>
      </c>
      <c r="E992" s="27" t="s">
        <v>309</v>
      </c>
      <c r="F992" s="12" t="s">
        <v>1624</v>
      </c>
      <c r="G992" s="27" t="s">
        <v>334</v>
      </c>
      <c r="H992" s="145" t="s">
        <v>1635</v>
      </c>
      <c r="I992" s="89" t="s">
        <v>1603</v>
      </c>
      <c r="J992" s="100">
        <v>219540.57235999999</v>
      </c>
      <c r="K992" s="14">
        <v>1267479.1892299999</v>
      </c>
      <c r="L992" s="14">
        <v>0</v>
      </c>
      <c r="M992" s="14">
        <v>2428018.3669199999</v>
      </c>
      <c r="N992" s="101">
        <f t="shared" si="15"/>
        <v>0</v>
      </c>
      <c r="O992" s="15"/>
    </row>
    <row r="993" spans="1:15" x14ac:dyDescent="0.25">
      <c r="A993" s="93" t="s">
        <v>1009</v>
      </c>
      <c r="B993" s="141" t="s">
        <v>1644</v>
      </c>
      <c r="C993" s="27" t="s">
        <v>333</v>
      </c>
      <c r="D993" s="12" t="s">
        <v>1655</v>
      </c>
      <c r="E993" s="27" t="s">
        <v>309</v>
      </c>
      <c r="F993" s="12" t="s">
        <v>1624</v>
      </c>
      <c r="G993" s="27" t="s">
        <v>334</v>
      </c>
      <c r="H993" s="145" t="s">
        <v>1636</v>
      </c>
      <c r="I993" s="89" t="s">
        <v>1603</v>
      </c>
      <c r="J993" s="100">
        <v>214014.09069000001</v>
      </c>
      <c r="K993" s="14">
        <v>1268966.9134800001</v>
      </c>
      <c r="L993" s="14">
        <v>0</v>
      </c>
      <c r="M993" s="14">
        <v>2704588.4630900002</v>
      </c>
      <c r="N993" s="101">
        <f t="shared" si="15"/>
        <v>0</v>
      </c>
      <c r="O993" s="15"/>
    </row>
    <row r="994" spans="1:15" x14ac:dyDescent="0.25">
      <c r="A994" s="93" t="s">
        <v>1010</v>
      </c>
      <c r="B994" s="141" t="s">
        <v>1644</v>
      </c>
      <c r="C994" s="27" t="s">
        <v>333</v>
      </c>
      <c r="D994" s="12" t="s">
        <v>1655</v>
      </c>
      <c r="E994" s="27" t="s">
        <v>309</v>
      </c>
      <c r="F994" s="12" t="s">
        <v>1624</v>
      </c>
      <c r="G994" s="27" t="s">
        <v>334</v>
      </c>
      <c r="H994" s="145" t="s">
        <v>1637</v>
      </c>
      <c r="I994" s="89" t="s">
        <v>1603</v>
      </c>
      <c r="J994" s="100">
        <v>217643.42211000001</v>
      </c>
      <c r="K994" s="14">
        <v>1182635.44621</v>
      </c>
      <c r="L994" s="14">
        <v>0</v>
      </c>
      <c r="M994" s="14">
        <v>2708888.9046900002</v>
      </c>
      <c r="N994" s="101">
        <f t="shared" si="15"/>
        <v>0</v>
      </c>
      <c r="O994" s="15"/>
    </row>
    <row r="995" spans="1:15" x14ac:dyDescent="0.25">
      <c r="A995" s="93" t="s">
        <v>1011</v>
      </c>
      <c r="B995" s="141" t="s">
        <v>1644</v>
      </c>
      <c r="C995" s="27" t="s">
        <v>333</v>
      </c>
      <c r="D995" s="12" t="s">
        <v>1655</v>
      </c>
      <c r="E995" s="27" t="s">
        <v>309</v>
      </c>
      <c r="F995" s="12" t="s">
        <v>1624</v>
      </c>
      <c r="G995" s="27" t="s">
        <v>334</v>
      </c>
      <c r="H995" s="145" t="s">
        <v>1638</v>
      </c>
      <c r="I995" s="89" t="s">
        <v>1603</v>
      </c>
      <c r="J995" s="100">
        <v>222768.05682</v>
      </c>
      <c r="K995" s="14">
        <v>1179427.1284399999</v>
      </c>
      <c r="L995" s="14">
        <v>0</v>
      </c>
      <c r="M995" s="14">
        <v>2605912.9873199998</v>
      </c>
      <c r="N995" s="101">
        <f t="shared" si="15"/>
        <v>0</v>
      </c>
      <c r="O995" s="15"/>
    </row>
    <row r="996" spans="1:15" x14ac:dyDescent="0.25">
      <c r="A996" s="93" t="s">
        <v>1012</v>
      </c>
      <c r="B996" s="141" t="s">
        <v>1644</v>
      </c>
      <c r="C996" s="27" t="s">
        <v>333</v>
      </c>
      <c r="D996" s="12" t="s">
        <v>1655</v>
      </c>
      <c r="E996" s="27" t="s">
        <v>309</v>
      </c>
      <c r="F996" s="12" t="s">
        <v>1624</v>
      </c>
      <c r="G996" s="27" t="s">
        <v>334</v>
      </c>
      <c r="H996" s="145" t="s">
        <v>1639</v>
      </c>
      <c r="I996" s="89" t="s">
        <v>1603</v>
      </c>
      <c r="J996" s="100">
        <v>220181.34805</v>
      </c>
      <c r="K996" s="14">
        <v>1250535.0555400001</v>
      </c>
      <c r="L996" s="14">
        <v>0</v>
      </c>
      <c r="M996" s="14">
        <v>2643766.2437200001</v>
      </c>
      <c r="N996" s="101">
        <f t="shared" si="15"/>
        <v>0</v>
      </c>
      <c r="O996" s="15"/>
    </row>
    <row r="997" spans="1:15" x14ac:dyDescent="0.25">
      <c r="A997" s="93" t="s">
        <v>1013</v>
      </c>
      <c r="B997" s="141" t="s">
        <v>1644</v>
      </c>
      <c r="C997" s="27" t="s">
        <v>333</v>
      </c>
      <c r="D997" s="12" t="s">
        <v>1655</v>
      </c>
      <c r="E997" s="27" t="s">
        <v>309</v>
      </c>
      <c r="F997" s="12" t="s">
        <v>1624</v>
      </c>
      <c r="G997" s="27" t="s">
        <v>334</v>
      </c>
      <c r="H997" s="145" t="s">
        <v>1640</v>
      </c>
      <c r="I997" s="89" t="s">
        <v>1603</v>
      </c>
      <c r="J997" s="100">
        <v>251156.38292</v>
      </c>
      <c r="K997" s="14">
        <v>1201369.30697</v>
      </c>
      <c r="L997" s="14">
        <v>0</v>
      </c>
      <c r="M997" s="14">
        <v>1770978.96242</v>
      </c>
      <c r="N997" s="101">
        <f t="shared" si="15"/>
        <v>0</v>
      </c>
      <c r="O997" s="15"/>
    </row>
    <row r="998" spans="1:15" x14ac:dyDescent="0.25">
      <c r="A998" s="93" t="s">
        <v>1014</v>
      </c>
      <c r="B998" s="141" t="s">
        <v>1644</v>
      </c>
      <c r="C998" s="27" t="s">
        <v>333</v>
      </c>
      <c r="D998" s="12" t="s">
        <v>1655</v>
      </c>
      <c r="E998" s="27" t="s">
        <v>309</v>
      </c>
      <c r="F998" s="12" t="s">
        <v>1625</v>
      </c>
      <c r="G998" s="27" t="s">
        <v>334</v>
      </c>
      <c r="H998" s="145" t="s">
        <v>1635</v>
      </c>
      <c r="I998" s="89" t="s">
        <v>1603</v>
      </c>
      <c r="J998" s="100">
        <v>236350.30089000001</v>
      </c>
      <c r="K998" s="14">
        <v>1181123.42075</v>
      </c>
      <c r="L998" s="14">
        <v>0</v>
      </c>
      <c r="M998" s="14">
        <v>2597312.52073</v>
      </c>
      <c r="N998" s="101">
        <f t="shared" si="15"/>
        <v>0</v>
      </c>
      <c r="O998" s="15"/>
    </row>
    <row r="999" spans="1:15" x14ac:dyDescent="0.25">
      <c r="A999" s="93" t="s">
        <v>1015</v>
      </c>
      <c r="B999" s="141" t="s">
        <v>1644</v>
      </c>
      <c r="C999" s="27" t="s">
        <v>333</v>
      </c>
      <c r="D999" s="12" t="s">
        <v>1655</v>
      </c>
      <c r="E999" s="27" t="s">
        <v>309</v>
      </c>
      <c r="F999" s="12" t="s">
        <v>1625</v>
      </c>
      <c r="G999" s="27" t="s">
        <v>334</v>
      </c>
      <c r="H999" s="145" t="s">
        <v>1636</v>
      </c>
      <c r="I999" s="89" t="s">
        <v>1603</v>
      </c>
      <c r="J999" s="100">
        <v>236011.20392</v>
      </c>
      <c r="K999" s="14">
        <v>1144586.1006199999</v>
      </c>
      <c r="L999" s="14">
        <v>0</v>
      </c>
      <c r="M999" s="14">
        <v>2607748.62078</v>
      </c>
      <c r="N999" s="101">
        <f t="shared" si="15"/>
        <v>0</v>
      </c>
      <c r="O999" s="15"/>
    </row>
    <row r="1000" spans="1:15" x14ac:dyDescent="0.25">
      <c r="A1000" s="93" t="s">
        <v>1016</v>
      </c>
      <c r="B1000" s="141" t="s">
        <v>1644</v>
      </c>
      <c r="C1000" s="27" t="s">
        <v>333</v>
      </c>
      <c r="D1000" s="12" t="s">
        <v>1655</v>
      </c>
      <c r="E1000" s="27" t="s">
        <v>309</v>
      </c>
      <c r="F1000" s="12" t="s">
        <v>1625</v>
      </c>
      <c r="G1000" s="27" t="s">
        <v>334</v>
      </c>
      <c r="H1000" s="145" t="s">
        <v>1637</v>
      </c>
      <c r="I1000" s="89" t="s">
        <v>1603</v>
      </c>
      <c r="J1000" s="100">
        <v>242336.69969000001</v>
      </c>
      <c r="K1000" s="14">
        <v>1110096.7268000001</v>
      </c>
      <c r="L1000" s="14">
        <v>0</v>
      </c>
      <c r="M1000" s="14">
        <v>2523039.4542299998</v>
      </c>
      <c r="N1000" s="101">
        <f t="shared" si="15"/>
        <v>0</v>
      </c>
      <c r="O1000" s="15"/>
    </row>
    <row r="1001" spans="1:15" x14ac:dyDescent="0.25">
      <c r="A1001" s="93" t="s">
        <v>1017</v>
      </c>
      <c r="B1001" s="141" t="s">
        <v>1644</v>
      </c>
      <c r="C1001" s="27" t="s">
        <v>333</v>
      </c>
      <c r="D1001" s="12" t="s">
        <v>1655</v>
      </c>
      <c r="E1001" s="27" t="s">
        <v>309</v>
      </c>
      <c r="F1001" s="12" t="s">
        <v>1625</v>
      </c>
      <c r="G1001" s="27" t="s">
        <v>334</v>
      </c>
      <c r="H1001" s="145" t="s">
        <v>1638</v>
      </c>
      <c r="I1001" s="89" t="s">
        <v>1603</v>
      </c>
      <c r="J1001" s="100">
        <v>246993.41863</v>
      </c>
      <c r="K1001" s="14">
        <v>853162.53856999998</v>
      </c>
      <c r="L1001" s="14">
        <v>0</v>
      </c>
      <c r="M1001" s="14">
        <v>2427066.9137400002</v>
      </c>
      <c r="N1001" s="101">
        <f t="shared" si="15"/>
        <v>0</v>
      </c>
      <c r="O1001" s="15"/>
    </row>
    <row r="1002" spans="1:15" x14ac:dyDescent="0.25">
      <c r="A1002" s="93" t="s">
        <v>1018</v>
      </c>
      <c r="B1002" s="141" t="s">
        <v>1644</v>
      </c>
      <c r="C1002" s="27" t="s">
        <v>333</v>
      </c>
      <c r="D1002" s="12" t="s">
        <v>1655</v>
      </c>
      <c r="E1002" s="27" t="s">
        <v>309</v>
      </c>
      <c r="F1002" s="12" t="s">
        <v>1625</v>
      </c>
      <c r="G1002" s="27" t="s">
        <v>334</v>
      </c>
      <c r="H1002" s="145" t="s">
        <v>1639</v>
      </c>
      <c r="I1002" s="89" t="s">
        <v>1603</v>
      </c>
      <c r="J1002" s="100">
        <v>238251.26581000001</v>
      </c>
      <c r="K1002" s="14">
        <v>1094113.3041000001</v>
      </c>
      <c r="L1002" s="14">
        <v>0</v>
      </c>
      <c r="M1002" s="14">
        <v>2631456.91224</v>
      </c>
      <c r="N1002" s="101">
        <f t="shared" si="15"/>
        <v>0</v>
      </c>
      <c r="O1002" s="15"/>
    </row>
    <row r="1003" spans="1:15" x14ac:dyDescent="0.25">
      <c r="A1003" s="93" t="s">
        <v>1019</v>
      </c>
      <c r="B1003" s="141" t="s">
        <v>1644</v>
      </c>
      <c r="C1003" s="27" t="s">
        <v>333</v>
      </c>
      <c r="D1003" s="12" t="s">
        <v>1655</v>
      </c>
      <c r="E1003" s="27" t="s">
        <v>309</v>
      </c>
      <c r="F1003" s="12" t="s">
        <v>1625</v>
      </c>
      <c r="G1003" s="27" t="s">
        <v>334</v>
      </c>
      <c r="H1003" s="145" t="s">
        <v>1640</v>
      </c>
      <c r="I1003" s="89" t="s">
        <v>1603</v>
      </c>
      <c r="J1003" s="100">
        <v>262904.73452</v>
      </c>
      <c r="K1003" s="14">
        <v>1068187.72226</v>
      </c>
      <c r="L1003" s="14">
        <v>0</v>
      </c>
      <c r="M1003" s="14">
        <v>1917494.8104399999</v>
      </c>
      <c r="N1003" s="101">
        <f t="shared" si="15"/>
        <v>0</v>
      </c>
      <c r="O1003" s="15"/>
    </row>
    <row r="1004" spans="1:15" x14ac:dyDescent="0.25">
      <c r="A1004" s="93" t="s">
        <v>1020</v>
      </c>
      <c r="B1004" s="141" t="s">
        <v>1644</v>
      </c>
      <c r="C1004" s="27" t="s">
        <v>333</v>
      </c>
      <c r="D1004" s="12" t="s">
        <v>1655</v>
      </c>
      <c r="E1004" s="27" t="s">
        <v>309</v>
      </c>
      <c r="F1004" s="12" t="s">
        <v>1626</v>
      </c>
      <c r="G1004" s="27" t="s">
        <v>334</v>
      </c>
      <c r="H1004" s="145" t="s">
        <v>1635</v>
      </c>
      <c r="I1004" s="89" t="s">
        <v>1603</v>
      </c>
      <c r="J1004" s="100">
        <v>222981.48342</v>
      </c>
      <c r="K1004" s="14">
        <v>1277350.1431400001</v>
      </c>
      <c r="L1004" s="14">
        <v>0</v>
      </c>
      <c r="M1004" s="14">
        <v>2556387.4331700001</v>
      </c>
      <c r="N1004" s="101">
        <f t="shared" si="15"/>
        <v>0</v>
      </c>
      <c r="O1004" s="15"/>
    </row>
    <row r="1005" spans="1:15" x14ac:dyDescent="0.25">
      <c r="A1005" s="93" t="s">
        <v>1021</v>
      </c>
      <c r="B1005" s="141" t="s">
        <v>1644</v>
      </c>
      <c r="C1005" s="27" t="s">
        <v>333</v>
      </c>
      <c r="D1005" s="12" t="s">
        <v>1655</v>
      </c>
      <c r="E1005" s="27" t="s">
        <v>309</v>
      </c>
      <c r="F1005" s="12" t="s">
        <v>1626</v>
      </c>
      <c r="G1005" s="27" t="s">
        <v>334</v>
      </c>
      <c r="H1005" s="145" t="s">
        <v>1636</v>
      </c>
      <c r="I1005" s="89" t="s">
        <v>1603</v>
      </c>
      <c r="J1005" s="100">
        <v>216033.26303</v>
      </c>
      <c r="K1005" s="14">
        <v>1244906.0075699999</v>
      </c>
      <c r="L1005" s="14">
        <v>0</v>
      </c>
      <c r="M1005" s="14">
        <v>2655650.28443</v>
      </c>
      <c r="N1005" s="101">
        <f t="shared" si="15"/>
        <v>0</v>
      </c>
      <c r="O1005" s="15"/>
    </row>
    <row r="1006" spans="1:15" x14ac:dyDescent="0.25">
      <c r="A1006" s="93" t="s">
        <v>1022</v>
      </c>
      <c r="B1006" s="141" t="s">
        <v>1644</v>
      </c>
      <c r="C1006" s="27" t="s">
        <v>333</v>
      </c>
      <c r="D1006" s="12" t="s">
        <v>1655</v>
      </c>
      <c r="E1006" s="27" t="s">
        <v>309</v>
      </c>
      <c r="F1006" s="12" t="s">
        <v>1626</v>
      </c>
      <c r="G1006" s="27" t="s">
        <v>334</v>
      </c>
      <c r="H1006" s="145" t="s">
        <v>1637</v>
      </c>
      <c r="I1006" s="89" t="s">
        <v>1603</v>
      </c>
      <c r="J1006" s="100">
        <v>223948.93228000001</v>
      </c>
      <c r="K1006" s="14">
        <v>1203624.1174399999</v>
      </c>
      <c r="L1006" s="14">
        <v>0</v>
      </c>
      <c r="M1006" s="14">
        <v>2590047.8339800001</v>
      </c>
      <c r="N1006" s="101">
        <f t="shared" si="15"/>
        <v>0</v>
      </c>
      <c r="O1006" s="15"/>
    </row>
    <row r="1007" spans="1:15" x14ac:dyDescent="0.25">
      <c r="A1007" s="93" t="s">
        <v>1023</v>
      </c>
      <c r="B1007" s="141" t="s">
        <v>1644</v>
      </c>
      <c r="C1007" s="27" t="s">
        <v>333</v>
      </c>
      <c r="D1007" s="12" t="s">
        <v>1655</v>
      </c>
      <c r="E1007" s="27" t="s">
        <v>309</v>
      </c>
      <c r="F1007" s="12" t="s">
        <v>1626</v>
      </c>
      <c r="G1007" s="27" t="s">
        <v>334</v>
      </c>
      <c r="H1007" s="145" t="s">
        <v>1638</v>
      </c>
      <c r="I1007" s="89" t="s">
        <v>1603</v>
      </c>
      <c r="J1007" s="100">
        <v>219203.28565999999</v>
      </c>
      <c r="K1007" s="14">
        <v>1218910.30415</v>
      </c>
      <c r="L1007" s="14">
        <v>0</v>
      </c>
      <c r="M1007" s="14">
        <v>2656355.9027</v>
      </c>
      <c r="N1007" s="101">
        <f t="shared" si="15"/>
        <v>0</v>
      </c>
      <c r="O1007" s="15"/>
    </row>
    <row r="1008" spans="1:15" x14ac:dyDescent="0.25">
      <c r="A1008" s="93" t="s">
        <v>1024</v>
      </c>
      <c r="B1008" s="141" t="s">
        <v>1644</v>
      </c>
      <c r="C1008" s="27" t="s">
        <v>333</v>
      </c>
      <c r="D1008" s="12" t="s">
        <v>1655</v>
      </c>
      <c r="E1008" s="27" t="s">
        <v>309</v>
      </c>
      <c r="F1008" s="12" t="s">
        <v>1626</v>
      </c>
      <c r="G1008" s="27" t="s">
        <v>334</v>
      </c>
      <c r="H1008" s="145" t="s">
        <v>1639</v>
      </c>
      <c r="I1008" s="89" t="s">
        <v>1603</v>
      </c>
      <c r="J1008" s="100">
        <v>225239.43728000001</v>
      </c>
      <c r="K1008" s="14">
        <v>1216237.2449700001</v>
      </c>
      <c r="L1008" s="14">
        <v>0</v>
      </c>
      <c r="M1008" s="14">
        <v>2721321.2686200002</v>
      </c>
      <c r="N1008" s="101">
        <f t="shared" si="15"/>
        <v>0</v>
      </c>
      <c r="O1008" s="15"/>
    </row>
    <row r="1009" spans="1:15" x14ac:dyDescent="0.25">
      <c r="A1009" s="93" t="s">
        <v>1025</v>
      </c>
      <c r="B1009" s="141" t="s">
        <v>1644</v>
      </c>
      <c r="C1009" s="27" t="s">
        <v>333</v>
      </c>
      <c r="D1009" s="12" t="s">
        <v>1655</v>
      </c>
      <c r="E1009" s="27" t="s">
        <v>309</v>
      </c>
      <c r="F1009" s="12" t="s">
        <v>1626</v>
      </c>
      <c r="G1009" s="27" t="s">
        <v>334</v>
      </c>
      <c r="H1009" s="145" t="s">
        <v>1640</v>
      </c>
      <c r="I1009" s="89" t="s">
        <v>1603</v>
      </c>
      <c r="J1009" s="100">
        <v>257177.01428999999</v>
      </c>
      <c r="K1009" s="14">
        <v>1167725.39797</v>
      </c>
      <c r="L1009" s="14">
        <v>0</v>
      </c>
      <c r="M1009" s="14">
        <v>1861351.7992</v>
      </c>
      <c r="N1009" s="101">
        <f t="shared" si="15"/>
        <v>0</v>
      </c>
      <c r="O1009" s="15"/>
    </row>
    <row r="1010" spans="1:15" x14ac:dyDescent="0.25">
      <c r="A1010" s="93" t="s">
        <v>1026</v>
      </c>
      <c r="B1010" s="141" t="s">
        <v>1644</v>
      </c>
      <c r="C1010" s="27" t="s">
        <v>333</v>
      </c>
      <c r="D1010" s="12" t="s">
        <v>1655</v>
      </c>
      <c r="E1010" s="27" t="s">
        <v>309</v>
      </c>
      <c r="F1010" s="12" t="s">
        <v>1627</v>
      </c>
      <c r="G1010" s="27" t="s">
        <v>334</v>
      </c>
      <c r="H1010" s="145" t="s">
        <v>1635</v>
      </c>
      <c r="I1010" s="89" t="s">
        <v>1603</v>
      </c>
      <c r="J1010" s="100">
        <v>237969.7268</v>
      </c>
      <c r="K1010" s="14">
        <v>1194078.23336</v>
      </c>
      <c r="L1010" s="14">
        <v>0</v>
      </c>
      <c r="M1010" s="14">
        <v>2094690.29969</v>
      </c>
      <c r="N1010" s="101">
        <f t="shared" si="15"/>
        <v>0</v>
      </c>
      <c r="O1010" s="15"/>
    </row>
    <row r="1011" spans="1:15" x14ac:dyDescent="0.25">
      <c r="A1011" s="93" t="s">
        <v>1027</v>
      </c>
      <c r="B1011" s="141" t="s">
        <v>1644</v>
      </c>
      <c r="C1011" s="27" t="s">
        <v>333</v>
      </c>
      <c r="D1011" s="12" t="s">
        <v>1655</v>
      </c>
      <c r="E1011" s="27" t="s">
        <v>309</v>
      </c>
      <c r="F1011" s="12" t="s">
        <v>1627</v>
      </c>
      <c r="G1011" s="27" t="s">
        <v>334</v>
      </c>
      <c r="H1011" s="145" t="s">
        <v>1636</v>
      </c>
      <c r="I1011" s="89" t="s">
        <v>1603</v>
      </c>
      <c r="J1011" s="100">
        <v>234213.69459</v>
      </c>
      <c r="K1011" s="14">
        <v>1183791.10072</v>
      </c>
      <c r="L1011" s="14">
        <v>0</v>
      </c>
      <c r="M1011" s="14">
        <v>2271791.5871000001</v>
      </c>
      <c r="N1011" s="101">
        <f t="shared" si="15"/>
        <v>0</v>
      </c>
      <c r="O1011" s="15"/>
    </row>
    <row r="1012" spans="1:15" x14ac:dyDescent="0.25">
      <c r="A1012" s="93" t="s">
        <v>1028</v>
      </c>
      <c r="B1012" s="141" t="s">
        <v>1644</v>
      </c>
      <c r="C1012" s="27" t="s">
        <v>333</v>
      </c>
      <c r="D1012" s="12" t="s">
        <v>1655</v>
      </c>
      <c r="E1012" s="27" t="s">
        <v>309</v>
      </c>
      <c r="F1012" s="12" t="s">
        <v>1627</v>
      </c>
      <c r="G1012" s="27" t="s">
        <v>334</v>
      </c>
      <c r="H1012" s="145" t="s">
        <v>1637</v>
      </c>
      <c r="I1012" s="89" t="s">
        <v>1603</v>
      </c>
      <c r="J1012" s="100">
        <v>234208.72685000001</v>
      </c>
      <c r="K1012" s="14">
        <v>1063505.72309</v>
      </c>
      <c r="L1012" s="14">
        <v>0</v>
      </c>
      <c r="M1012" s="14">
        <v>2220664.35525</v>
      </c>
      <c r="N1012" s="101">
        <f t="shared" si="15"/>
        <v>0</v>
      </c>
      <c r="O1012" s="15"/>
    </row>
    <row r="1013" spans="1:15" x14ac:dyDescent="0.25">
      <c r="A1013" s="93" t="s">
        <v>1029</v>
      </c>
      <c r="B1013" s="141" t="s">
        <v>1644</v>
      </c>
      <c r="C1013" s="27" t="s">
        <v>333</v>
      </c>
      <c r="D1013" s="12" t="s">
        <v>1655</v>
      </c>
      <c r="E1013" s="27" t="s">
        <v>309</v>
      </c>
      <c r="F1013" s="12" t="s">
        <v>1627</v>
      </c>
      <c r="G1013" s="27" t="s">
        <v>334</v>
      </c>
      <c r="H1013" s="145" t="s">
        <v>1638</v>
      </c>
      <c r="I1013" s="89" t="s">
        <v>1603</v>
      </c>
      <c r="J1013" s="100">
        <v>229362.66695000001</v>
      </c>
      <c r="K1013" s="14">
        <v>1173173.15976</v>
      </c>
      <c r="L1013" s="14">
        <v>0</v>
      </c>
      <c r="M1013" s="14">
        <v>2172760.9028500002</v>
      </c>
      <c r="N1013" s="101">
        <f t="shared" si="15"/>
        <v>0</v>
      </c>
      <c r="O1013" s="15"/>
    </row>
    <row r="1014" spans="1:15" x14ac:dyDescent="0.25">
      <c r="A1014" s="93" t="s">
        <v>1030</v>
      </c>
      <c r="B1014" s="141" t="s">
        <v>1644</v>
      </c>
      <c r="C1014" s="27" t="s">
        <v>333</v>
      </c>
      <c r="D1014" s="12" t="s">
        <v>1655</v>
      </c>
      <c r="E1014" s="27" t="s">
        <v>309</v>
      </c>
      <c r="F1014" s="12" t="s">
        <v>1627</v>
      </c>
      <c r="G1014" s="27" t="s">
        <v>334</v>
      </c>
      <c r="H1014" s="145" t="s">
        <v>1639</v>
      </c>
      <c r="I1014" s="89" t="s">
        <v>1603</v>
      </c>
      <c r="J1014" s="100">
        <v>237604.93642000001</v>
      </c>
      <c r="K1014" s="14">
        <v>1180397.44796</v>
      </c>
      <c r="L1014" s="14">
        <v>0</v>
      </c>
      <c r="M1014" s="14">
        <v>2223003.7012700001</v>
      </c>
      <c r="N1014" s="101">
        <f t="shared" si="15"/>
        <v>0</v>
      </c>
      <c r="O1014" s="15"/>
    </row>
    <row r="1015" spans="1:15" x14ac:dyDescent="0.25">
      <c r="A1015" s="93" t="s">
        <v>1031</v>
      </c>
      <c r="B1015" s="141" t="s">
        <v>1644</v>
      </c>
      <c r="C1015" s="27" t="s">
        <v>333</v>
      </c>
      <c r="D1015" s="12" t="s">
        <v>1655</v>
      </c>
      <c r="E1015" s="27" t="s">
        <v>309</v>
      </c>
      <c r="F1015" s="12" t="s">
        <v>1627</v>
      </c>
      <c r="G1015" s="27" t="s">
        <v>334</v>
      </c>
      <c r="H1015" s="145" t="s">
        <v>1640</v>
      </c>
      <c r="I1015" s="89" t="s">
        <v>1603</v>
      </c>
      <c r="J1015" s="100">
        <v>273747.26234999998</v>
      </c>
      <c r="K1015" s="14">
        <v>1181232.1011099999</v>
      </c>
      <c r="L1015" s="14">
        <v>0</v>
      </c>
      <c r="M1015" s="14">
        <v>1754326.22013</v>
      </c>
      <c r="N1015" s="101">
        <f t="shared" si="15"/>
        <v>0</v>
      </c>
      <c r="O1015" s="15"/>
    </row>
    <row r="1016" spans="1:15" x14ac:dyDescent="0.25">
      <c r="A1016" s="93" t="s">
        <v>1032</v>
      </c>
      <c r="B1016" s="141" t="s">
        <v>1644</v>
      </c>
      <c r="C1016" s="27" t="s">
        <v>333</v>
      </c>
      <c r="D1016" s="12" t="s">
        <v>1655</v>
      </c>
      <c r="E1016" s="27" t="s">
        <v>309</v>
      </c>
      <c r="F1016" s="12" t="s">
        <v>1628</v>
      </c>
      <c r="G1016" s="27" t="s">
        <v>334</v>
      </c>
      <c r="H1016" s="145" t="s">
        <v>1635</v>
      </c>
      <c r="I1016" s="89" t="s">
        <v>1603</v>
      </c>
      <c r="J1016" s="100">
        <v>224411.93635999999</v>
      </c>
      <c r="K1016" s="14">
        <v>1194468.9935900001</v>
      </c>
      <c r="L1016" s="14">
        <v>0</v>
      </c>
      <c r="M1016" s="14">
        <v>2468107.3036400001</v>
      </c>
      <c r="N1016" s="101">
        <f t="shared" si="15"/>
        <v>0</v>
      </c>
      <c r="O1016" s="15"/>
    </row>
    <row r="1017" spans="1:15" x14ac:dyDescent="0.25">
      <c r="A1017" s="93" t="s">
        <v>1033</v>
      </c>
      <c r="B1017" s="141" t="s">
        <v>1644</v>
      </c>
      <c r="C1017" s="27" t="s">
        <v>333</v>
      </c>
      <c r="D1017" s="12" t="s">
        <v>1655</v>
      </c>
      <c r="E1017" s="27" t="s">
        <v>309</v>
      </c>
      <c r="F1017" s="12" t="s">
        <v>1628</v>
      </c>
      <c r="G1017" s="27" t="s">
        <v>334</v>
      </c>
      <c r="H1017" s="145" t="s">
        <v>1636</v>
      </c>
      <c r="I1017" s="89" t="s">
        <v>1603</v>
      </c>
      <c r="J1017" s="100">
        <v>223906.62197000001</v>
      </c>
      <c r="K1017" s="14">
        <v>1262948.0099599999</v>
      </c>
      <c r="L1017" s="14">
        <v>0</v>
      </c>
      <c r="M1017" s="14">
        <v>2739295.5951399999</v>
      </c>
      <c r="N1017" s="101">
        <f t="shared" si="15"/>
        <v>0</v>
      </c>
      <c r="O1017" s="15"/>
    </row>
    <row r="1018" spans="1:15" x14ac:dyDescent="0.25">
      <c r="A1018" s="93" t="s">
        <v>1034</v>
      </c>
      <c r="B1018" s="141" t="s">
        <v>1644</v>
      </c>
      <c r="C1018" s="27" t="s">
        <v>333</v>
      </c>
      <c r="D1018" s="12" t="s">
        <v>1655</v>
      </c>
      <c r="E1018" s="27" t="s">
        <v>309</v>
      </c>
      <c r="F1018" s="12" t="s">
        <v>1628</v>
      </c>
      <c r="G1018" s="27" t="s">
        <v>334</v>
      </c>
      <c r="H1018" s="145" t="s">
        <v>1637</v>
      </c>
      <c r="I1018" s="89" t="s">
        <v>1603</v>
      </c>
      <c r="J1018" s="100">
        <v>229229.54295999999</v>
      </c>
      <c r="K1018" s="14">
        <v>1173554.22887</v>
      </c>
      <c r="L1018" s="14">
        <v>0</v>
      </c>
      <c r="M1018" s="14">
        <v>2794508.9348200001</v>
      </c>
      <c r="N1018" s="101">
        <f t="shared" si="15"/>
        <v>0</v>
      </c>
      <c r="O1018" s="15"/>
    </row>
    <row r="1019" spans="1:15" x14ac:dyDescent="0.25">
      <c r="A1019" s="93" t="s">
        <v>1035</v>
      </c>
      <c r="B1019" s="141" t="s">
        <v>1644</v>
      </c>
      <c r="C1019" s="27" t="s">
        <v>333</v>
      </c>
      <c r="D1019" s="12" t="s">
        <v>1655</v>
      </c>
      <c r="E1019" s="27" t="s">
        <v>309</v>
      </c>
      <c r="F1019" s="12" t="s">
        <v>1628</v>
      </c>
      <c r="G1019" s="27" t="s">
        <v>334</v>
      </c>
      <c r="H1019" s="145" t="s">
        <v>1638</v>
      </c>
      <c r="I1019" s="89" t="s">
        <v>1603</v>
      </c>
      <c r="J1019" s="100">
        <v>227384.60123999999</v>
      </c>
      <c r="K1019" s="14">
        <v>1204338.2015</v>
      </c>
      <c r="L1019" s="14">
        <v>0</v>
      </c>
      <c r="M1019" s="14">
        <v>2850683.2716299999</v>
      </c>
      <c r="N1019" s="101">
        <f t="shared" si="15"/>
        <v>0</v>
      </c>
      <c r="O1019" s="15"/>
    </row>
    <row r="1020" spans="1:15" x14ac:dyDescent="0.25">
      <c r="A1020" s="93" t="s">
        <v>1036</v>
      </c>
      <c r="B1020" s="141" t="s">
        <v>1644</v>
      </c>
      <c r="C1020" s="27" t="s">
        <v>333</v>
      </c>
      <c r="D1020" s="12" t="s">
        <v>1655</v>
      </c>
      <c r="E1020" s="27" t="s">
        <v>309</v>
      </c>
      <c r="F1020" s="12" t="s">
        <v>1628</v>
      </c>
      <c r="G1020" s="27" t="s">
        <v>334</v>
      </c>
      <c r="H1020" s="145" t="s">
        <v>1639</v>
      </c>
      <c r="I1020" s="89" t="s">
        <v>1603</v>
      </c>
      <c r="J1020" s="100">
        <v>224126.33056999999</v>
      </c>
      <c r="K1020" s="14">
        <v>1192199.0190999999</v>
      </c>
      <c r="L1020" s="14">
        <v>0</v>
      </c>
      <c r="M1020" s="14">
        <v>3092945.2428700002</v>
      </c>
      <c r="N1020" s="101">
        <f t="shared" si="15"/>
        <v>0</v>
      </c>
      <c r="O1020" s="15"/>
    </row>
    <row r="1021" spans="1:15" x14ac:dyDescent="0.25">
      <c r="A1021" s="93" t="s">
        <v>1037</v>
      </c>
      <c r="B1021" s="141" t="s">
        <v>1644</v>
      </c>
      <c r="C1021" s="27" t="s">
        <v>333</v>
      </c>
      <c r="D1021" s="12" t="s">
        <v>1655</v>
      </c>
      <c r="E1021" s="27" t="s">
        <v>309</v>
      </c>
      <c r="F1021" s="12" t="s">
        <v>1628</v>
      </c>
      <c r="G1021" s="27" t="s">
        <v>334</v>
      </c>
      <c r="H1021" s="145" t="s">
        <v>1640</v>
      </c>
      <c r="I1021" s="89" t="s">
        <v>1603</v>
      </c>
      <c r="J1021" s="100">
        <v>246613.24131000001</v>
      </c>
      <c r="K1021" s="14">
        <v>913954.07305000001</v>
      </c>
      <c r="L1021" s="14">
        <v>0</v>
      </c>
      <c r="M1021" s="14">
        <v>1565707.0689000001</v>
      </c>
      <c r="N1021" s="101">
        <f t="shared" si="15"/>
        <v>0</v>
      </c>
      <c r="O1021" s="15"/>
    </row>
    <row r="1022" spans="1:15" x14ac:dyDescent="0.25">
      <c r="A1022" s="93" t="s">
        <v>1038</v>
      </c>
      <c r="B1022" s="141" t="s">
        <v>1644</v>
      </c>
      <c r="C1022" s="27" t="s">
        <v>333</v>
      </c>
      <c r="D1022" s="12" t="s">
        <v>1655</v>
      </c>
      <c r="E1022" s="27" t="s">
        <v>309</v>
      </c>
      <c r="F1022" s="12" t="s">
        <v>1629</v>
      </c>
      <c r="G1022" s="27" t="s">
        <v>334</v>
      </c>
      <c r="H1022" s="145" t="s">
        <v>1635</v>
      </c>
      <c r="I1022" s="89" t="s">
        <v>1603</v>
      </c>
      <c r="J1022" s="100">
        <v>221873.01396000001</v>
      </c>
      <c r="K1022" s="14">
        <v>1185503.3549200001</v>
      </c>
      <c r="L1022" s="14">
        <v>0</v>
      </c>
      <c r="M1022" s="14">
        <v>2463036.77568</v>
      </c>
      <c r="N1022" s="101">
        <f t="shared" si="15"/>
        <v>0</v>
      </c>
      <c r="O1022" s="15"/>
    </row>
    <row r="1023" spans="1:15" x14ac:dyDescent="0.25">
      <c r="A1023" s="93" t="s">
        <v>1039</v>
      </c>
      <c r="B1023" s="141" t="s">
        <v>1644</v>
      </c>
      <c r="C1023" s="27" t="s">
        <v>333</v>
      </c>
      <c r="D1023" s="12" t="s">
        <v>1655</v>
      </c>
      <c r="E1023" s="27" t="s">
        <v>309</v>
      </c>
      <c r="F1023" s="12" t="s">
        <v>1629</v>
      </c>
      <c r="G1023" s="27" t="s">
        <v>334</v>
      </c>
      <c r="H1023" s="145" t="s">
        <v>1636</v>
      </c>
      <c r="I1023" s="89" t="s">
        <v>1603</v>
      </c>
      <c r="J1023" s="100">
        <v>222590.93481999999</v>
      </c>
      <c r="K1023" s="14">
        <v>1229247.7901099999</v>
      </c>
      <c r="L1023" s="14">
        <v>0</v>
      </c>
      <c r="M1023" s="14">
        <v>3052098.1515500001</v>
      </c>
      <c r="N1023" s="101">
        <f t="shared" si="15"/>
        <v>0</v>
      </c>
      <c r="O1023" s="15"/>
    </row>
    <row r="1024" spans="1:15" x14ac:dyDescent="0.25">
      <c r="A1024" s="93" t="s">
        <v>1040</v>
      </c>
      <c r="B1024" s="141" t="s">
        <v>1644</v>
      </c>
      <c r="C1024" s="27" t="s">
        <v>333</v>
      </c>
      <c r="D1024" s="12" t="s">
        <v>1655</v>
      </c>
      <c r="E1024" s="27" t="s">
        <v>309</v>
      </c>
      <c r="F1024" s="12" t="s">
        <v>1629</v>
      </c>
      <c r="G1024" s="27" t="s">
        <v>334</v>
      </c>
      <c r="H1024" s="145" t="s">
        <v>1637</v>
      </c>
      <c r="I1024" s="89" t="s">
        <v>1603</v>
      </c>
      <c r="J1024" s="100">
        <v>217158.03880000001</v>
      </c>
      <c r="K1024" s="14">
        <v>1138790.9228300001</v>
      </c>
      <c r="L1024" s="14">
        <v>0</v>
      </c>
      <c r="M1024" s="14">
        <v>2815374.9515499999</v>
      </c>
      <c r="N1024" s="101">
        <f t="shared" si="15"/>
        <v>0</v>
      </c>
      <c r="O1024" s="15"/>
    </row>
    <row r="1025" spans="1:15" x14ac:dyDescent="0.25">
      <c r="A1025" s="93" t="s">
        <v>1041</v>
      </c>
      <c r="B1025" s="141" t="s">
        <v>1644</v>
      </c>
      <c r="C1025" s="27" t="s">
        <v>333</v>
      </c>
      <c r="D1025" s="12" t="s">
        <v>1655</v>
      </c>
      <c r="E1025" s="27" t="s">
        <v>309</v>
      </c>
      <c r="F1025" s="12" t="s">
        <v>1629</v>
      </c>
      <c r="G1025" s="27" t="s">
        <v>334</v>
      </c>
      <c r="H1025" s="145" t="s">
        <v>1638</v>
      </c>
      <c r="I1025" s="89" t="s">
        <v>1603</v>
      </c>
      <c r="J1025" s="100">
        <v>219673.10148000001</v>
      </c>
      <c r="K1025" s="14">
        <v>1160098.28275</v>
      </c>
      <c r="L1025" s="14">
        <v>0</v>
      </c>
      <c r="M1025" s="14">
        <v>2962146.9348599999</v>
      </c>
      <c r="N1025" s="101">
        <f t="shared" si="15"/>
        <v>0</v>
      </c>
      <c r="O1025" s="15"/>
    </row>
    <row r="1026" spans="1:15" x14ac:dyDescent="0.25">
      <c r="A1026" s="93" t="s">
        <v>1042</v>
      </c>
      <c r="B1026" s="141" t="s">
        <v>1644</v>
      </c>
      <c r="C1026" s="27" t="s">
        <v>333</v>
      </c>
      <c r="D1026" s="12" t="s">
        <v>1655</v>
      </c>
      <c r="E1026" s="27" t="s">
        <v>309</v>
      </c>
      <c r="F1026" s="12" t="s">
        <v>1629</v>
      </c>
      <c r="G1026" s="27" t="s">
        <v>334</v>
      </c>
      <c r="H1026" s="145" t="s">
        <v>1639</v>
      </c>
      <c r="I1026" s="89" t="s">
        <v>1603</v>
      </c>
      <c r="J1026" s="100">
        <v>239873.97266</v>
      </c>
      <c r="K1026" s="14">
        <v>1278662.7891899999</v>
      </c>
      <c r="L1026" s="14">
        <v>0</v>
      </c>
      <c r="M1026" s="14">
        <v>2989733.4845699999</v>
      </c>
      <c r="N1026" s="101">
        <f t="shared" ref="N1026:N1089" si="16">L1026/J1026</f>
        <v>0</v>
      </c>
      <c r="O1026" s="15"/>
    </row>
    <row r="1027" spans="1:15" x14ac:dyDescent="0.25">
      <c r="A1027" s="93" t="s">
        <v>1043</v>
      </c>
      <c r="B1027" s="141" t="s">
        <v>1644</v>
      </c>
      <c r="C1027" s="27" t="s">
        <v>333</v>
      </c>
      <c r="D1027" s="12" t="s">
        <v>1655</v>
      </c>
      <c r="E1027" s="27" t="s">
        <v>309</v>
      </c>
      <c r="F1027" s="12" t="s">
        <v>1629</v>
      </c>
      <c r="G1027" s="27" t="s">
        <v>334</v>
      </c>
      <c r="H1027" s="145" t="s">
        <v>1640</v>
      </c>
      <c r="I1027" s="89" t="s">
        <v>1603</v>
      </c>
      <c r="J1027" s="100">
        <v>267971.59382000001</v>
      </c>
      <c r="K1027" s="14">
        <v>1167660.6000099999</v>
      </c>
      <c r="L1027" s="14">
        <v>0</v>
      </c>
      <c r="M1027" s="14">
        <v>1957284.88433</v>
      </c>
      <c r="N1027" s="101">
        <f t="shared" si="16"/>
        <v>0</v>
      </c>
      <c r="O1027" s="15"/>
    </row>
    <row r="1028" spans="1:15" x14ac:dyDescent="0.25">
      <c r="A1028" s="93" t="s">
        <v>1044</v>
      </c>
      <c r="B1028" s="141" t="s">
        <v>1644</v>
      </c>
      <c r="C1028" s="27" t="s">
        <v>333</v>
      </c>
      <c r="D1028" s="12" t="s">
        <v>1655</v>
      </c>
      <c r="E1028" s="27" t="s">
        <v>309</v>
      </c>
      <c r="F1028" s="12" t="s">
        <v>1630</v>
      </c>
      <c r="G1028" s="27" t="s">
        <v>334</v>
      </c>
      <c r="H1028" s="145" t="s">
        <v>1635</v>
      </c>
      <c r="I1028" s="89" t="s">
        <v>1603</v>
      </c>
      <c r="J1028" s="100">
        <v>220713.58994999999</v>
      </c>
      <c r="K1028" s="14">
        <v>1256431.7113999999</v>
      </c>
      <c r="L1028" s="14">
        <v>0</v>
      </c>
      <c r="M1028" s="14">
        <v>2751767.0824699998</v>
      </c>
      <c r="N1028" s="101">
        <f t="shared" si="16"/>
        <v>0</v>
      </c>
      <c r="O1028" s="15"/>
    </row>
    <row r="1029" spans="1:15" x14ac:dyDescent="0.25">
      <c r="A1029" s="93" t="s">
        <v>1045</v>
      </c>
      <c r="B1029" s="141" t="s">
        <v>1644</v>
      </c>
      <c r="C1029" s="27" t="s">
        <v>333</v>
      </c>
      <c r="D1029" s="12" t="s">
        <v>1655</v>
      </c>
      <c r="E1029" s="27" t="s">
        <v>309</v>
      </c>
      <c r="F1029" s="12" t="s">
        <v>1630</v>
      </c>
      <c r="G1029" s="27" t="s">
        <v>334</v>
      </c>
      <c r="H1029" s="145" t="s">
        <v>1636</v>
      </c>
      <c r="I1029" s="89" t="s">
        <v>1603</v>
      </c>
      <c r="J1029" s="100">
        <v>211849.26605999999</v>
      </c>
      <c r="K1029" s="14">
        <v>1252176.7727999999</v>
      </c>
      <c r="L1029" s="14">
        <v>0</v>
      </c>
      <c r="M1029" s="14">
        <v>2846905.3697600001</v>
      </c>
      <c r="N1029" s="101">
        <f t="shared" si="16"/>
        <v>0</v>
      </c>
      <c r="O1029" s="15"/>
    </row>
    <row r="1030" spans="1:15" x14ac:dyDescent="0.25">
      <c r="A1030" s="93" t="s">
        <v>1046</v>
      </c>
      <c r="B1030" s="141" t="s">
        <v>1644</v>
      </c>
      <c r="C1030" s="27" t="s">
        <v>333</v>
      </c>
      <c r="D1030" s="12" t="s">
        <v>1655</v>
      </c>
      <c r="E1030" s="27" t="s">
        <v>309</v>
      </c>
      <c r="F1030" s="12" t="s">
        <v>1630</v>
      </c>
      <c r="G1030" s="27" t="s">
        <v>334</v>
      </c>
      <c r="H1030" s="145" t="s">
        <v>1637</v>
      </c>
      <c r="I1030" s="89" t="s">
        <v>1603</v>
      </c>
      <c r="J1030" s="100">
        <v>214018.81972999999</v>
      </c>
      <c r="K1030" s="14">
        <v>1147224.1064299999</v>
      </c>
      <c r="L1030" s="14">
        <v>0</v>
      </c>
      <c r="M1030" s="14">
        <v>2756715.96985</v>
      </c>
      <c r="N1030" s="101">
        <f t="shared" si="16"/>
        <v>0</v>
      </c>
      <c r="O1030" s="15"/>
    </row>
    <row r="1031" spans="1:15" x14ac:dyDescent="0.25">
      <c r="A1031" s="93" t="s">
        <v>1047</v>
      </c>
      <c r="B1031" s="141" t="s">
        <v>1644</v>
      </c>
      <c r="C1031" s="27" t="s">
        <v>333</v>
      </c>
      <c r="D1031" s="12" t="s">
        <v>1655</v>
      </c>
      <c r="E1031" s="27" t="s">
        <v>309</v>
      </c>
      <c r="F1031" s="12" t="s">
        <v>1630</v>
      </c>
      <c r="G1031" s="27" t="s">
        <v>334</v>
      </c>
      <c r="H1031" s="145" t="s">
        <v>1638</v>
      </c>
      <c r="I1031" s="89" t="s">
        <v>1603</v>
      </c>
      <c r="J1031" s="100">
        <v>216604.17936000001</v>
      </c>
      <c r="K1031" s="14">
        <v>1169700.75615</v>
      </c>
      <c r="L1031" s="14">
        <v>0</v>
      </c>
      <c r="M1031" s="14">
        <v>2878777.8324799999</v>
      </c>
      <c r="N1031" s="101">
        <f t="shared" si="16"/>
        <v>0</v>
      </c>
      <c r="O1031" s="15"/>
    </row>
    <row r="1032" spans="1:15" x14ac:dyDescent="0.25">
      <c r="A1032" s="93" t="s">
        <v>1048</v>
      </c>
      <c r="B1032" s="141" t="s">
        <v>1644</v>
      </c>
      <c r="C1032" s="27" t="s">
        <v>333</v>
      </c>
      <c r="D1032" s="12" t="s">
        <v>1655</v>
      </c>
      <c r="E1032" s="27" t="s">
        <v>309</v>
      </c>
      <c r="F1032" s="12" t="s">
        <v>1630</v>
      </c>
      <c r="G1032" s="27" t="s">
        <v>334</v>
      </c>
      <c r="H1032" s="145" t="s">
        <v>1639</v>
      </c>
      <c r="I1032" s="89" t="s">
        <v>1603</v>
      </c>
      <c r="J1032" s="100">
        <v>212750.63286000001</v>
      </c>
      <c r="K1032" s="14">
        <v>1133399.48841</v>
      </c>
      <c r="L1032" s="14">
        <v>0</v>
      </c>
      <c r="M1032" s="14">
        <v>2735205.3146299999</v>
      </c>
      <c r="N1032" s="101">
        <f t="shared" si="16"/>
        <v>0</v>
      </c>
      <c r="O1032" s="15"/>
    </row>
    <row r="1033" spans="1:15" x14ac:dyDescent="0.25">
      <c r="A1033" s="93" t="s">
        <v>1049</v>
      </c>
      <c r="B1033" s="141" t="s">
        <v>1644</v>
      </c>
      <c r="C1033" s="27" t="s">
        <v>333</v>
      </c>
      <c r="D1033" s="12" t="s">
        <v>1655</v>
      </c>
      <c r="E1033" s="27" t="s">
        <v>309</v>
      </c>
      <c r="F1033" s="12" t="s">
        <v>1630</v>
      </c>
      <c r="G1033" s="27" t="s">
        <v>334</v>
      </c>
      <c r="H1033" s="145" t="s">
        <v>1640</v>
      </c>
      <c r="I1033" s="89" t="s">
        <v>1603</v>
      </c>
      <c r="J1033" s="100">
        <v>251391.52535000001</v>
      </c>
      <c r="K1033" s="14">
        <v>1103247.1043</v>
      </c>
      <c r="L1033" s="14">
        <v>0</v>
      </c>
      <c r="M1033" s="14">
        <v>1933171.2213699999</v>
      </c>
      <c r="N1033" s="101">
        <f t="shared" si="16"/>
        <v>0</v>
      </c>
      <c r="O1033" s="15"/>
    </row>
    <row r="1034" spans="1:15" x14ac:dyDescent="0.25">
      <c r="A1034" s="93" t="s">
        <v>1050</v>
      </c>
      <c r="B1034" s="141" t="s">
        <v>1644</v>
      </c>
      <c r="C1034" s="27" t="s">
        <v>333</v>
      </c>
      <c r="D1034" s="12" t="s">
        <v>1655</v>
      </c>
      <c r="E1034" s="27" t="s">
        <v>309</v>
      </c>
      <c r="F1034" s="12" t="s">
        <v>1631</v>
      </c>
      <c r="G1034" s="27" t="s">
        <v>334</v>
      </c>
      <c r="H1034" s="145" t="s">
        <v>1635</v>
      </c>
      <c r="I1034" s="89" t="s">
        <v>1603</v>
      </c>
      <c r="J1034" s="100">
        <v>229943.76856</v>
      </c>
      <c r="K1034" s="14">
        <v>1199077.40882</v>
      </c>
      <c r="L1034" s="14">
        <v>0</v>
      </c>
      <c r="M1034" s="14">
        <v>2678762.36307</v>
      </c>
      <c r="N1034" s="101">
        <f t="shared" si="16"/>
        <v>0</v>
      </c>
      <c r="O1034" s="15"/>
    </row>
    <row r="1035" spans="1:15" x14ac:dyDescent="0.25">
      <c r="A1035" s="93" t="s">
        <v>1051</v>
      </c>
      <c r="B1035" s="141" t="s">
        <v>1644</v>
      </c>
      <c r="C1035" s="27" t="s">
        <v>333</v>
      </c>
      <c r="D1035" s="12" t="s">
        <v>1655</v>
      </c>
      <c r="E1035" s="27" t="s">
        <v>309</v>
      </c>
      <c r="F1035" s="12" t="s">
        <v>1631</v>
      </c>
      <c r="G1035" s="27" t="s">
        <v>334</v>
      </c>
      <c r="H1035" s="145" t="s">
        <v>1636</v>
      </c>
      <c r="I1035" s="89" t="s">
        <v>1603</v>
      </c>
      <c r="J1035" s="100">
        <v>229886.02867999999</v>
      </c>
      <c r="K1035" s="14">
        <v>1204563.6936300001</v>
      </c>
      <c r="L1035" s="14">
        <v>0</v>
      </c>
      <c r="M1035" s="14">
        <v>2772938.1298699998</v>
      </c>
      <c r="N1035" s="101">
        <f t="shared" si="16"/>
        <v>0</v>
      </c>
      <c r="O1035" s="15"/>
    </row>
    <row r="1036" spans="1:15" x14ac:dyDescent="0.25">
      <c r="A1036" s="93" t="s">
        <v>1052</v>
      </c>
      <c r="B1036" s="141" t="s">
        <v>1644</v>
      </c>
      <c r="C1036" s="27" t="s">
        <v>333</v>
      </c>
      <c r="D1036" s="12" t="s">
        <v>1655</v>
      </c>
      <c r="E1036" s="27" t="s">
        <v>309</v>
      </c>
      <c r="F1036" s="12" t="s">
        <v>1631</v>
      </c>
      <c r="G1036" s="27" t="s">
        <v>334</v>
      </c>
      <c r="H1036" s="145" t="s">
        <v>1637</v>
      </c>
      <c r="I1036" s="89" t="s">
        <v>1603</v>
      </c>
      <c r="J1036" s="100">
        <v>234933.82723</v>
      </c>
      <c r="K1036" s="14">
        <v>1130307.7670199999</v>
      </c>
      <c r="L1036" s="14">
        <v>0</v>
      </c>
      <c r="M1036" s="14">
        <v>2779560.95205</v>
      </c>
      <c r="N1036" s="101">
        <f t="shared" si="16"/>
        <v>0</v>
      </c>
      <c r="O1036" s="15"/>
    </row>
    <row r="1037" spans="1:15" x14ac:dyDescent="0.25">
      <c r="A1037" s="93" t="s">
        <v>1053</v>
      </c>
      <c r="B1037" s="141" t="s">
        <v>1644</v>
      </c>
      <c r="C1037" s="27" t="s">
        <v>333</v>
      </c>
      <c r="D1037" s="12" t="s">
        <v>1655</v>
      </c>
      <c r="E1037" s="27" t="s">
        <v>309</v>
      </c>
      <c r="F1037" s="12" t="s">
        <v>1631</v>
      </c>
      <c r="G1037" s="27" t="s">
        <v>334</v>
      </c>
      <c r="H1037" s="145" t="s">
        <v>1638</v>
      </c>
      <c r="I1037" s="89" t="s">
        <v>1603</v>
      </c>
      <c r="J1037" s="100">
        <v>221287.75174000001</v>
      </c>
      <c r="K1037" s="14">
        <v>1121882.7291600001</v>
      </c>
      <c r="L1037" s="14">
        <v>0</v>
      </c>
      <c r="M1037" s="14">
        <v>2733340.2436299999</v>
      </c>
      <c r="N1037" s="101">
        <f t="shared" si="16"/>
        <v>0</v>
      </c>
      <c r="O1037" s="15"/>
    </row>
    <row r="1038" spans="1:15" x14ac:dyDescent="0.25">
      <c r="A1038" s="93" t="s">
        <v>1054</v>
      </c>
      <c r="B1038" s="141" t="s">
        <v>1644</v>
      </c>
      <c r="C1038" s="27" t="s">
        <v>333</v>
      </c>
      <c r="D1038" s="12" t="s">
        <v>1655</v>
      </c>
      <c r="E1038" s="27" t="s">
        <v>309</v>
      </c>
      <c r="F1038" s="12" t="s">
        <v>1631</v>
      </c>
      <c r="G1038" s="27" t="s">
        <v>334</v>
      </c>
      <c r="H1038" s="145" t="s">
        <v>1639</v>
      </c>
      <c r="I1038" s="89" t="s">
        <v>1603</v>
      </c>
      <c r="J1038" s="100">
        <v>225450.26055000001</v>
      </c>
      <c r="K1038" s="14">
        <v>1137084.9527100001</v>
      </c>
      <c r="L1038" s="14">
        <v>0</v>
      </c>
      <c r="M1038" s="14">
        <v>2757170.6119900001</v>
      </c>
      <c r="N1038" s="101">
        <f t="shared" si="16"/>
        <v>0</v>
      </c>
      <c r="O1038" s="15"/>
    </row>
    <row r="1039" spans="1:15" x14ac:dyDescent="0.25">
      <c r="A1039" s="93" t="s">
        <v>1055</v>
      </c>
      <c r="B1039" s="141" t="s">
        <v>1644</v>
      </c>
      <c r="C1039" s="27" t="s">
        <v>333</v>
      </c>
      <c r="D1039" s="12" t="s">
        <v>1655</v>
      </c>
      <c r="E1039" s="27" t="s">
        <v>309</v>
      </c>
      <c r="F1039" s="12" t="s">
        <v>1631</v>
      </c>
      <c r="G1039" s="27" t="s">
        <v>334</v>
      </c>
      <c r="H1039" s="145" t="s">
        <v>1640</v>
      </c>
      <c r="I1039" s="89" t="s">
        <v>1603</v>
      </c>
      <c r="J1039" s="100">
        <v>252476.95903999999</v>
      </c>
      <c r="K1039" s="14">
        <v>1118582.1830500001</v>
      </c>
      <c r="L1039" s="14">
        <v>0</v>
      </c>
      <c r="M1039" s="14">
        <v>1839923.4661099999</v>
      </c>
      <c r="N1039" s="101">
        <f t="shared" si="16"/>
        <v>0</v>
      </c>
      <c r="O1039" s="15"/>
    </row>
    <row r="1040" spans="1:15" x14ac:dyDescent="0.25">
      <c r="A1040" s="93" t="s">
        <v>1056</v>
      </c>
      <c r="B1040" s="141" t="s">
        <v>1644</v>
      </c>
      <c r="C1040" s="27" t="s">
        <v>333</v>
      </c>
      <c r="D1040" s="12" t="s">
        <v>1655</v>
      </c>
      <c r="E1040" s="27" t="s">
        <v>309</v>
      </c>
      <c r="F1040" s="12" t="s">
        <v>1632</v>
      </c>
      <c r="G1040" s="27" t="s">
        <v>334</v>
      </c>
      <c r="H1040" s="145" t="s">
        <v>1635</v>
      </c>
      <c r="I1040" s="89" t="s">
        <v>1603</v>
      </c>
      <c r="J1040" s="100">
        <v>243339.56656000001</v>
      </c>
      <c r="K1040" s="14">
        <v>1173635.06119</v>
      </c>
      <c r="L1040" s="14">
        <v>0</v>
      </c>
      <c r="M1040" s="14">
        <v>2653025.8017899999</v>
      </c>
      <c r="N1040" s="101">
        <f t="shared" si="16"/>
        <v>0</v>
      </c>
      <c r="O1040" s="15"/>
    </row>
    <row r="1041" spans="1:15" x14ac:dyDescent="0.25">
      <c r="A1041" s="93" t="s">
        <v>1057</v>
      </c>
      <c r="B1041" s="141" t="s">
        <v>1644</v>
      </c>
      <c r="C1041" s="27" t="s">
        <v>333</v>
      </c>
      <c r="D1041" s="12" t="s">
        <v>1655</v>
      </c>
      <c r="E1041" s="27" t="s">
        <v>309</v>
      </c>
      <c r="F1041" s="12" t="s">
        <v>1632</v>
      </c>
      <c r="G1041" s="27" t="s">
        <v>334</v>
      </c>
      <c r="H1041" s="145" t="s">
        <v>1636</v>
      </c>
      <c r="I1041" s="89" t="s">
        <v>1603</v>
      </c>
      <c r="J1041" s="100">
        <v>234046.97954</v>
      </c>
      <c r="K1041" s="14">
        <v>1130510.4798000001</v>
      </c>
      <c r="L1041" s="14">
        <v>0</v>
      </c>
      <c r="M1041" s="14">
        <v>2967646.19147</v>
      </c>
      <c r="N1041" s="101">
        <f t="shared" si="16"/>
        <v>0</v>
      </c>
      <c r="O1041" s="15"/>
    </row>
    <row r="1042" spans="1:15" x14ac:dyDescent="0.25">
      <c r="A1042" s="93" t="s">
        <v>1058</v>
      </c>
      <c r="B1042" s="141" t="s">
        <v>1644</v>
      </c>
      <c r="C1042" s="27" t="s">
        <v>333</v>
      </c>
      <c r="D1042" s="12" t="s">
        <v>1655</v>
      </c>
      <c r="E1042" s="27" t="s">
        <v>309</v>
      </c>
      <c r="F1042" s="12" t="s">
        <v>1632</v>
      </c>
      <c r="G1042" s="27" t="s">
        <v>334</v>
      </c>
      <c r="H1042" s="145" t="s">
        <v>1637</v>
      </c>
      <c r="I1042" s="89" t="s">
        <v>1603</v>
      </c>
      <c r="J1042" s="100">
        <v>239230.69037</v>
      </c>
      <c r="K1042" s="14">
        <v>1072983.28807</v>
      </c>
      <c r="L1042" s="14">
        <v>0</v>
      </c>
      <c r="M1042" s="14">
        <v>2923161.3511800002</v>
      </c>
      <c r="N1042" s="101">
        <f t="shared" si="16"/>
        <v>0</v>
      </c>
      <c r="O1042" s="15"/>
    </row>
    <row r="1043" spans="1:15" x14ac:dyDescent="0.25">
      <c r="A1043" s="93" t="s">
        <v>1059</v>
      </c>
      <c r="B1043" s="141" t="s">
        <v>1644</v>
      </c>
      <c r="C1043" s="27" t="s">
        <v>333</v>
      </c>
      <c r="D1043" s="12" t="s">
        <v>1655</v>
      </c>
      <c r="E1043" s="27" t="s">
        <v>309</v>
      </c>
      <c r="F1043" s="12" t="s">
        <v>1632</v>
      </c>
      <c r="G1043" s="27" t="s">
        <v>334</v>
      </c>
      <c r="H1043" s="145" t="s">
        <v>1638</v>
      </c>
      <c r="I1043" s="89" t="s">
        <v>1603</v>
      </c>
      <c r="J1043" s="100">
        <v>235905.10191</v>
      </c>
      <c r="K1043" s="14">
        <v>1101968.7001</v>
      </c>
      <c r="L1043" s="14">
        <v>0</v>
      </c>
      <c r="M1043" s="14">
        <v>2956920.2292900002</v>
      </c>
      <c r="N1043" s="101">
        <f t="shared" si="16"/>
        <v>0</v>
      </c>
      <c r="O1043" s="15"/>
    </row>
    <row r="1044" spans="1:15" x14ac:dyDescent="0.25">
      <c r="A1044" s="93" t="s">
        <v>1060</v>
      </c>
      <c r="B1044" s="141" t="s">
        <v>1644</v>
      </c>
      <c r="C1044" s="27" t="s">
        <v>333</v>
      </c>
      <c r="D1044" s="12" t="s">
        <v>1655</v>
      </c>
      <c r="E1044" s="27" t="s">
        <v>309</v>
      </c>
      <c r="F1044" s="12" t="s">
        <v>1632</v>
      </c>
      <c r="G1044" s="27" t="s">
        <v>334</v>
      </c>
      <c r="H1044" s="145" t="s">
        <v>1639</v>
      </c>
      <c r="I1044" s="89" t="s">
        <v>1603</v>
      </c>
      <c r="J1044" s="100">
        <v>239052.10037</v>
      </c>
      <c r="K1044" s="14">
        <v>1168407.92603</v>
      </c>
      <c r="L1044" s="14">
        <v>0</v>
      </c>
      <c r="M1044" s="14">
        <v>3006344.6262599998</v>
      </c>
      <c r="N1044" s="101">
        <f t="shared" si="16"/>
        <v>0</v>
      </c>
      <c r="O1044" s="15"/>
    </row>
    <row r="1045" spans="1:15" x14ac:dyDescent="0.25">
      <c r="A1045" s="93" t="s">
        <v>1061</v>
      </c>
      <c r="B1045" s="141" t="s">
        <v>1644</v>
      </c>
      <c r="C1045" s="27" t="s">
        <v>333</v>
      </c>
      <c r="D1045" s="12" t="s">
        <v>1655</v>
      </c>
      <c r="E1045" s="27" t="s">
        <v>309</v>
      </c>
      <c r="F1045" s="12" t="s">
        <v>1632</v>
      </c>
      <c r="G1045" s="27" t="s">
        <v>334</v>
      </c>
      <c r="H1045" s="145" t="s">
        <v>1640</v>
      </c>
      <c r="I1045" s="89" t="s">
        <v>1603</v>
      </c>
      <c r="J1045" s="100">
        <v>261531.17004</v>
      </c>
      <c r="K1045" s="14">
        <v>1113226.94625</v>
      </c>
      <c r="L1045" s="14">
        <v>0</v>
      </c>
      <c r="M1045" s="14">
        <v>2002124.66124</v>
      </c>
      <c r="N1045" s="101">
        <f t="shared" si="16"/>
        <v>0</v>
      </c>
      <c r="O1045" s="15"/>
    </row>
    <row r="1046" spans="1:15" x14ac:dyDescent="0.25">
      <c r="A1046" s="93" t="s">
        <v>1062</v>
      </c>
      <c r="B1046" s="141" t="s">
        <v>1644</v>
      </c>
      <c r="C1046" s="27" t="s">
        <v>333</v>
      </c>
      <c r="D1046" s="12" t="s">
        <v>1655</v>
      </c>
      <c r="E1046" s="27" t="s">
        <v>309</v>
      </c>
      <c r="F1046" s="12" t="s">
        <v>1633</v>
      </c>
      <c r="G1046" s="27" t="s">
        <v>334</v>
      </c>
      <c r="H1046" s="145" t="s">
        <v>1635</v>
      </c>
      <c r="I1046" s="89" t="s">
        <v>1603</v>
      </c>
      <c r="J1046" s="100">
        <v>284643.06547999999</v>
      </c>
      <c r="K1046" s="14">
        <v>71223.292780000003</v>
      </c>
      <c r="L1046" s="14">
        <v>0</v>
      </c>
      <c r="M1046" s="14">
        <v>106836.42427</v>
      </c>
      <c r="N1046" s="101">
        <f t="shared" si="16"/>
        <v>0</v>
      </c>
      <c r="O1046" s="15"/>
    </row>
    <row r="1047" spans="1:15" x14ac:dyDescent="0.25">
      <c r="A1047" s="93" t="s">
        <v>1063</v>
      </c>
      <c r="B1047" s="141" t="s">
        <v>1644</v>
      </c>
      <c r="C1047" s="27" t="s">
        <v>333</v>
      </c>
      <c r="D1047" s="12" t="s">
        <v>1655</v>
      </c>
      <c r="E1047" s="27" t="s">
        <v>309</v>
      </c>
      <c r="F1047" s="12" t="s">
        <v>1633</v>
      </c>
      <c r="G1047" s="27" t="s">
        <v>334</v>
      </c>
      <c r="H1047" s="145" t="s">
        <v>1636</v>
      </c>
      <c r="I1047" s="89" t="s">
        <v>1603</v>
      </c>
      <c r="J1047" s="100">
        <v>224502.95392</v>
      </c>
      <c r="K1047" s="14">
        <v>1199104.1582200001</v>
      </c>
      <c r="L1047" s="14">
        <v>0</v>
      </c>
      <c r="M1047" s="14">
        <v>3184770.4351400002</v>
      </c>
      <c r="N1047" s="101">
        <f t="shared" si="16"/>
        <v>0</v>
      </c>
      <c r="O1047" s="15"/>
    </row>
    <row r="1048" spans="1:15" x14ac:dyDescent="0.25">
      <c r="A1048" s="93" t="s">
        <v>1064</v>
      </c>
      <c r="B1048" s="141" t="s">
        <v>1644</v>
      </c>
      <c r="C1048" s="27" t="s">
        <v>333</v>
      </c>
      <c r="D1048" s="12" t="s">
        <v>1655</v>
      </c>
      <c r="E1048" s="27" t="s">
        <v>309</v>
      </c>
      <c r="F1048" s="12" t="s">
        <v>1633</v>
      </c>
      <c r="G1048" s="27" t="s">
        <v>334</v>
      </c>
      <c r="H1048" s="145" t="s">
        <v>1637</v>
      </c>
      <c r="I1048" s="89" t="s">
        <v>1603</v>
      </c>
      <c r="J1048" s="100">
        <v>282226.67576999997</v>
      </c>
      <c r="K1048" s="14">
        <v>73140.8848</v>
      </c>
      <c r="L1048" s="14">
        <v>0</v>
      </c>
      <c r="M1048" s="14">
        <v>138628.23473</v>
      </c>
      <c r="N1048" s="101">
        <f t="shared" si="16"/>
        <v>0</v>
      </c>
      <c r="O1048" s="15"/>
    </row>
    <row r="1049" spans="1:15" x14ac:dyDescent="0.25">
      <c r="A1049" s="93" t="s">
        <v>1065</v>
      </c>
      <c r="B1049" s="141" t="s">
        <v>1644</v>
      </c>
      <c r="C1049" s="27" t="s">
        <v>333</v>
      </c>
      <c r="D1049" s="12" t="s">
        <v>1655</v>
      </c>
      <c r="E1049" s="27" t="s">
        <v>309</v>
      </c>
      <c r="F1049" s="12" t="s">
        <v>1633</v>
      </c>
      <c r="G1049" s="27" t="s">
        <v>334</v>
      </c>
      <c r="H1049" s="145" t="s">
        <v>1638</v>
      </c>
      <c r="I1049" s="89" t="s">
        <v>1603</v>
      </c>
      <c r="J1049" s="100">
        <v>232363.14658999999</v>
      </c>
      <c r="K1049" s="14">
        <v>1163693.3947300001</v>
      </c>
      <c r="L1049" s="14">
        <v>0</v>
      </c>
      <c r="M1049" s="14">
        <v>3207711.0066</v>
      </c>
      <c r="N1049" s="101">
        <f t="shared" si="16"/>
        <v>0</v>
      </c>
      <c r="O1049" s="15"/>
    </row>
    <row r="1050" spans="1:15" x14ac:dyDescent="0.25">
      <c r="A1050" s="93" t="s">
        <v>1066</v>
      </c>
      <c r="B1050" s="141" t="s">
        <v>1644</v>
      </c>
      <c r="C1050" s="27" t="s">
        <v>333</v>
      </c>
      <c r="D1050" s="12" t="s">
        <v>1655</v>
      </c>
      <c r="E1050" s="27" t="s">
        <v>309</v>
      </c>
      <c r="F1050" s="12" t="s">
        <v>1633</v>
      </c>
      <c r="G1050" s="27" t="s">
        <v>334</v>
      </c>
      <c r="H1050" s="145" t="s">
        <v>1639</v>
      </c>
      <c r="I1050" s="89" t="s">
        <v>1603</v>
      </c>
      <c r="J1050" s="100">
        <v>187195.81008</v>
      </c>
      <c r="K1050" s="14">
        <v>1909573.2833499999</v>
      </c>
      <c r="L1050" s="14">
        <v>0</v>
      </c>
      <c r="M1050" s="14">
        <v>2372474.4592400002</v>
      </c>
      <c r="N1050" s="101">
        <f t="shared" si="16"/>
        <v>0</v>
      </c>
      <c r="O1050" s="15"/>
    </row>
    <row r="1051" spans="1:15" x14ac:dyDescent="0.25">
      <c r="A1051" s="93" t="s">
        <v>1067</v>
      </c>
      <c r="B1051" s="141" t="s">
        <v>1644</v>
      </c>
      <c r="C1051" s="27" t="s">
        <v>333</v>
      </c>
      <c r="D1051" s="12" t="s">
        <v>1655</v>
      </c>
      <c r="E1051" s="27" t="s">
        <v>309</v>
      </c>
      <c r="F1051" s="12" t="s">
        <v>1633</v>
      </c>
      <c r="G1051" s="27" t="s">
        <v>334</v>
      </c>
      <c r="H1051" s="145" t="s">
        <v>1640</v>
      </c>
      <c r="I1051" s="89" t="s">
        <v>1603</v>
      </c>
      <c r="J1051" s="100">
        <v>266991.44047999999</v>
      </c>
      <c r="K1051" s="14">
        <v>1124817.90264</v>
      </c>
      <c r="L1051" s="14">
        <v>0</v>
      </c>
      <c r="M1051" s="14">
        <v>2008193.92392</v>
      </c>
      <c r="N1051" s="101">
        <f t="shared" si="16"/>
        <v>0</v>
      </c>
      <c r="O1051" s="15"/>
    </row>
    <row r="1052" spans="1:15" x14ac:dyDescent="0.25">
      <c r="A1052" s="93" t="s">
        <v>1068</v>
      </c>
      <c r="B1052" s="141" t="s">
        <v>1644</v>
      </c>
      <c r="C1052" s="27" t="s">
        <v>333</v>
      </c>
      <c r="D1052" s="12" t="s">
        <v>1655</v>
      </c>
      <c r="E1052" s="27" t="s">
        <v>309</v>
      </c>
      <c r="F1052" s="12" t="s">
        <v>1634</v>
      </c>
      <c r="G1052" s="27" t="s">
        <v>334</v>
      </c>
      <c r="H1052" s="145" t="s">
        <v>1635</v>
      </c>
      <c r="I1052" s="89" t="s">
        <v>1603</v>
      </c>
      <c r="J1052" s="100">
        <v>246501.03502000001</v>
      </c>
      <c r="K1052" s="14">
        <v>1147492.68946</v>
      </c>
      <c r="L1052" s="14">
        <v>0</v>
      </c>
      <c r="M1052" s="14">
        <v>2791818.54452</v>
      </c>
      <c r="N1052" s="101">
        <f t="shared" si="16"/>
        <v>0</v>
      </c>
      <c r="O1052" s="15"/>
    </row>
    <row r="1053" spans="1:15" x14ac:dyDescent="0.25">
      <c r="A1053" s="93" t="s">
        <v>1069</v>
      </c>
      <c r="B1053" s="141" t="s">
        <v>1644</v>
      </c>
      <c r="C1053" s="27" t="s">
        <v>333</v>
      </c>
      <c r="D1053" s="12" t="s">
        <v>1655</v>
      </c>
      <c r="E1053" s="27" t="s">
        <v>309</v>
      </c>
      <c r="F1053" s="12" t="s">
        <v>1634</v>
      </c>
      <c r="G1053" s="27" t="s">
        <v>334</v>
      </c>
      <c r="H1053" s="145" t="s">
        <v>1636</v>
      </c>
      <c r="I1053" s="89" t="s">
        <v>1603</v>
      </c>
      <c r="J1053" s="100">
        <v>247117.22769999999</v>
      </c>
      <c r="K1053" s="14">
        <v>1207309.7472399999</v>
      </c>
      <c r="L1053" s="14">
        <v>0</v>
      </c>
      <c r="M1053" s="14">
        <v>3079559.45089</v>
      </c>
      <c r="N1053" s="101">
        <f t="shared" si="16"/>
        <v>0</v>
      </c>
      <c r="O1053" s="15"/>
    </row>
    <row r="1054" spans="1:15" x14ac:dyDescent="0.25">
      <c r="A1054" s="93" t="s">
        <v>1070</v>
      </c>
      <c r="B1054" s="141" t="s">
        <v>1644</v>
      </c>
      <c r="C1054" s="27" t="s">
        <v>333</v>
      </c>
      <c r="D1054" s="12" t="s">
        <v>1655</v>
      </c>
      <c r="E1054" s="27" t="s">
        <v>309</v>
      </c>
      <c r="F1054" s="12" t="s">
        <v>1634</v>
      </c>
      <c r="G1054" s="27" t="s">
        <v>334</v>
      </c>
      <c r="H1054" s="145" t="s">
        <v>1637</v>
      </c>
      <c r="I1054" s="89" t="s">
        <v>1603</v>
      </c>
      <c r="J1054" s="100">
        <v>248177.78831</v>
      </c>
      <c r="K1054" s="14">
        <v>1122308.7928599999</v>
      </c>
      <c r="L1054" s="14">
        <v>0</v>
      </c>
      <c r="M1054" s="14">
        <v>3012197.9264400001</v>
      </c>
      <c r="N1054" s="101">
        <f t="shared" si="16"/>
        <v>0</v>
      </c>
      <c r="O1054" s="15"/>
    </row>
    <row r="1055" spans="1:15" x14ac:dyDescent="0.25">
      <c r="A1055" s="93" t="s">
        <v>1071</v>
      </c>
      <c r="B1055" s="141" t="s">
        <v>1644</v>
      </c>
      <c r="C1055" s="27" t="s">
        <v>333</v>
      </c>
      <c r="D1055" s="12" t="s">
        <v>1655</v>
      </c>
      <c r="E1055" s="27" t="s">
        <v>309</v>
      </c>
      <c r="F1055" s="12" t="s">
        <v>1634</v>
      </c>
      <c r="G1055" s="27" t="s">
        <v>334</v>
      </c>
      <c r="H1055" s="145" t="s">
        <v>1638</v>
      </c>
      <c r="I1055" s="89" t="s">
        <v>1603</v>
      </c>
      <c r="J1055" s="100">
        <v>247916.80166</v>
      </c>
      <c r="K1055" s="14">
        <v>1168199.19257</v>
      </c>
      <c r="L1055" s="14">
        <v>0</v>
      </c>
      <c r="M1055" s="14">
        <v>3085096.5082399999</v>
      </c>
      <c r="N1055" s="101">
        <f t="shared" si="16"/>
        <v>0</v>
      </c>
      <c r="O1055" s="15"/>
    </row>
    <row r="1056" spans="1:15" x14ac:dyDescent="0.25">
      <c r="A1056" s="93" t="s">
        <v>1072</v>
      </c>
      <c r="B1056" s="141" t="s">
        <v>1644</v>
      </c>
      <c r="C1056" s="27" t="s">
        <v>333</v>
      </c>
      <c r="D1056" s="12" t="s">
        <v>1655</v>
      </c>
      <c r="E1056" s="27" t="s">
        <v>309</v>
      </c>
      <c r="F1056" s="12" t="s">
        <v>1634</v>
      </c>
      <c r="G1056" s="27" t="s">
        <v>334</v>
      </c>
      <c r="H1056" s="145" t="s">
        <v>1639</v>
      </c>
      <c r="I1056" s="89" t="s">
        <v>1603</v>
      </c>
      <c r="J1056" s="100">
        <v>245398.95816000001</v>
      </c>
      <c r="K1056" s="14">
        <v>1143445.23939</v>
      </c>
      <c r="L1056" s="14">
        <v>0</v>
      </c>
      <c r="M1056" s="14">
        <v>3071931.1028800001</v>
      </c>
      <c r="N1056" s="101">
        <f t="shared" si="16"/>
        <v>0</v>
      </c>
      <c r="O1056" s="15"/>
    </row>
    <row r="1057" spans="1:15" x14ac:dyDescent="0.25">
      <c r="A1057" s="93" t="s">
        <v>1073</v>
      </c>
      <c r="B1057" s="141" t="s">
        <v>1644</v>
      </c>
      <c r="C1057" s="27" t="s">
        <v>333</v>
      </c>
      <c r="D1057" s="12" t="s">
        <v>1655</v>
      </c>
      <c r="E1057" s="27" t="s">
        <v>309</v>
      </c>
      <c r="F1057" s="12" t="s">
        <v>1634</v>
      </c>
      <c r="G1057" s="27" t="s">
        <v>334</v>
      </c>
      <c r="H1057" s="145" t="s">
        <v>1640</v>
      </c>
      <c r="I1057" s="89" t="s">
        <v>1603</v>
      </c>
      <c r="J1057" s="100">
        <v>279033.08689999999</v>
      </c>
      <c r="K1057" s="14">
        <v>1136685.3982800001</v>
      </c>
      <c r="L1057" s="14">
        <v>0</v>
      </c>
      <c r="M1057" s="14">
        <v>2082040.4174599999</v>
      </c>
      <c r="N1057" s="101">
        <f t="shared" si="16"/>
        <v>0</v>
      </c>
      <c r="O1057" s="15"/>
    </row>
    <row r="1058" spans="1:15" x14ac:dyDescent="0.25">
      <c r="A1058" s="95" t="s">
        <v>1074</v>
      </c>
      <c r="B1058" s="141" t="s">
        <v>1644</v>
      </c>
      <c r="C1058" s="27" t="s">
        <v>333</v>
      </c>
      <c r="D1058" s="145" t="s">
        <v>1657</v>
      </c>
      <c r="E1058" s="27" t="s">
        <v>309</v>
      </c>
      <c r="F1058" s="12" t="s">
        <v>1619</v>
      </c>
      <c r="G1058" s="27" t="s">
        <v>334</v>
      </c>
      <c r="H1058" s="145" t="s">
        <v>1635</v>
      </c>
      <c r="I1058" s="89" t="s">
        <v>1603</v>
      </c>
      <c r="J1058" s="104">
        <v>293398.32179999998</v>
      </c>
      <c r="K1058" s="19">
        <v>60630.338459999999</v>
      </c>
      <c r="L1058" s="19">
        <v>0</v>
      </c>
      <c r="M1058" s="17"/>
      <c r="N1058" s="105">
        <f t="shared" si="16"/>
        <v>0</v>
      </c>
      <c r="O1058" s="20"/>
    </row>
    <row r="1059" spans="1:15" x14ac:dyDescent="0.25">
      <c r="A1059" s="95" t="s">
        <v>1075</v>
      </c>
      <c r="B1059" s="141" t="s">
        <v>1644</v>
      </c>
      <c r="C1059" s="27" t="s">
        <v>333</v>
      </c>
      <c r="D1059" s="12" t="s">
        <v>1657</v>
      </c>
      <c r="E1059" s="27" t="s">
        <v>309</v>
      </c>
      <c r="F1059" s="12" t="s">
        <v>1619</v>
      </c>
      <c r="G1059" s="27" t="s">
        <v>334</v>
      </c>
      <c r="H1059" s="145" t="s">
        <v>1636</v>
      </c>
      <c r="I1059" s="89" t="s">
        <v>1603</v>
      </c>
      <c r="J1059" s="104">
        <v>294391.67969000002</v>
      </c>
      <c r="K1059" s="19">
        <v>43913.184829999998</v>
      </c>
      <c r="L1059" s="19">
        <v>0</v>
      </c>
      <c r="M1059" s="17"/>
      <c r="N1059" s="105">
        <f t="shared" si="16"/>
        <v>0</v>
      </c>
      <c r="O1059" s="20"/>
    </row>
    <row r="1060" spans="1:15" x14ac:dyDescent="0.25">
      <c r="A1060" s="95" t="s">
        <v>1076</v>
      </c>
      <c r="B1060" s="141" t="s">
        <v>1644</v>
      </c>
      <c r="C1060" s="27" t="s">
        <v>333</v>
      </c>
      <c r="D1060" s="12" t="s">
        <v>1657</v>
      </c>
      <c r="E1060" s="27" t="s">
        <v>309</v>
      </c>
      <c r="F1060" s="12" t="s">
        <v>1619</v>
      </c>
      <c r="G1060" s="27" t="s">
        <v>334</v>
      </c>
      <c r="H1060" s="145" t="s">
        <v>1637</v>
      </c>
      <c r="I1060" s="89" t="s">
        <v>1603</v>
      </c>
      <c r="J1060" s="104">
        <v>307928.80368999997</v>
      </c>
      <c r="K1060" s="19">
        <v>80909.619699999996</v>
      </c>
      <c r="L1060" s="19">
        <v>0</v>
      </c>
      <c r="M1060" s="17"/>
      <c r="N1060" s="105">
        <f t="shared" si="16"/>
        <v>0</v>
      </c>
      <c r="O1060" s="20"/>
    </row>
    <row r="1061" spans="1:15" x14ac:dyDescent="0.25">
      <c r="A1061" s="95" t="s">
        <v>1077</v>
      </c>
      <c r="B1061" s="141" t="s">
        <v>1644</v>
      </c>
      <c r="C1061" s="27" t="s">
        <v>333</v>
      </c>
      <c r="D1061" s="12" t="s">
        <v>1657</v>
      </c>
      <c r="E1061" s="27" t="s">
        <v>309</v>
      </c>
      <c r="F1061" s="12" t="s">
        <v>1619</v>
      </c>
      <c r="G1061" s="27" t="s">
        <v>334</v>
      </c>
      <c r="H1061" s="145" t="s">
        <v>1638</v>
      </c>
      <c r="I1061" s="89" t="s">
        <v>1603</v>
      </c>
      <c r="J1061" s="104">
        <v>196307.42035999999</v>
      </c>
      <c r="K1061" s="19">
        <v>1019618.35256</v>
      </c>
      <c r="L1061" s="19">
        <v>0</v>
      </c>
      <c r="M1061" s="17"/>
      <c r="N1061" s="105">
        <f t="shared" si="16"/>
        <v>0</v>
      </c>
      <c r="O1061" s="20"/>
    </row>
    <row r="1062" spans="1:15" x14ac:dyDescent="0.25">
      <c r="A1062" s="95" t="s">
        <v>1078</v>
      </c>
      <c r="B1062" s="141" t="s">
        <v>1644</v>
      </c>
      <c r="C1062" s="27" t="s">
        <v>333</v>
      </c>
      <c r="D1062" s="12" t="s">
        <v>1657</v>
      </c>
      <c r="E1062" s="27" t="s">
        <v>309</v>
      </c>
      <c r="F1062" s="12" t="s">
        <v>1619</v>
      </c>
      <c r="G1062" s="27" t="s">
        <v>334</v>
      </c>
      <c r="H1062" s="145" t="s">
        <v>1639</v>
      </c>
      <c r="I1062" s="89" t="s">
        <v>1603</v>
      </c>
      <c r="J1062" s="104">
        <v>189956.72151</v>
      </c>
      <c r="K1062" s="19">
        <v>1200726.65919</v>
      </c>
      <c r="L1062" s="19">
        <v>0</v>
      </c>
      <c r="M1062" s="17"/>
      <c r="N1062" s="105">
        <f t="shared" si="16"/>
        <v>0</v>
      </c>
      <c r="O1062" s="20"/>
    </row>
    <row r="1063" spans="1:15" x14ac:dyDescent="0.25">
      <c r="A1063" s="95" t="s">
        <v>1079</v>
      </c>
      <c r="B1063" s="141" t="s">
        <v>1644</v>
      </c>
      <c r="C1063" s="27" t="s">
        <v>333</v>
      </c>
      <c r="D1063" s="12" t="s">
        <v>1657</v>
      </c>
      <c r="E1063" s="27" t="s">
        <v>309</v>
      </c>
      <c r="F1063" s="12" t="s">
        <v>1619</v>
      </c>
      <c r="G1063" s="27" t="s">
        <v>334</v>
      </c>
      <c r="H1063" s="145" t="s">
        <v>1640</v>
      </c>
      <c r="I1063" s="89" t="s">
        <v>1603</v>
      </c>
      <c r="J1063" s="104">
        <v>230704.72617000001</v>
      </c>
      <c r="K1063" s="19">
        <v>371745.84129999997</v>
      </c>
      <c r="L1063" s="19">
        <v>0</v>
      </c>
      <c r="M1063" s="17"/>
      <c r="N1063" s="105">
        <f t="shared" si="16"/>
        <v>0</v>
      </c>
      <c r="O1063" s="20"/>
    </row>
    <row r="1064" spans="1:15" x14ac:dyDescent="0.25">
      <c r="A1064" s="95" t="s">
        <v>1080</v>
      </c>
      <c r="B1064" s="141" t="s">
        <v>1644</v>
      </c>
      <c r="C1064" s="27" t="s">
        <v>333</v>
      </c>
      <c r="D1064" s="12" t="s">
        <v>1657</v>
      </c>
      <c r="E1064" s="27" t="s">
        <v>309</v>
      </c>
      <c r="F1064" s="12" t="s">
        <v>1620</v>
      </c>
      <c r="G1064" s="27" t="s">
        <v>334</v>
      </c>
      <c r="H1064" s="145" t="s">
        <v>1635</v>
      </c>
      <c r="I1064" s="89" t="s">
        <v>1603</v>
      </c>
      <c r="J1064" s="104">
        <v>265048.02714999998</v>
      </c>
      <c r="K1064" s="19">
        <v>1014916.86122</v>
      </c>
      <c r="L1064" s="19">
        <v>0</v>
      </c>
      <c r="M1064" s="17"/>
      <c r="N1064" s="105">
        <f t="shared" si="16"/>
        <v>0</v>
      </c>
      <c r="O1064" s="20"/>
    </row>
    <row r="1065" spans="1:15" x14ac:dyDescent="0.25">
      <c r="A1065" s="95" t="s">
        <v>1081</v>
      </c>
      <c r="B1065" s="141" t="s">
        <v>1644</v>
      </c>
      <c r="C1065" s="27" t="s">
        <v>333</v>
      </c>
      <c r="D1065" s="12" t="s">
        <v>1657</v>
      </c>
      <c r="E1065" s="27" t="s">
        <v>309</v>
      </c>
      <c r="F1065" s="12" t="s">
        <v>1620</v>
      </c>
      <c r="G1065" s="27" t="s">
        <v>334</v>
      </c>
      <c r="H1065" s="145" t="s">
        <v>1636</v>
      </c>
      <c r="I1065" s="89" t="s">
        <v>1603</v>
      </c>
      <c r="J1065" s="104">
        <v>156316.34648000001</v>
      </c>
      <c r="K1065" s="19">
        <v>1428337.85849</v>
      </c>
      <c r="L1065" s="19">
        <v>0</v>
      </c>
      <c r="M1065" s="17"/>
      <c r="N1065" s="105">
        <f t="shared" si="16"/>
        <v>0</v>
      </c>
      <c r="O1065" s="20"/>
    </row>
    <row r="1066" spans="1:15" x14ac:dyDescent="0.25">
      <c r="A1066" s="95" t="s">
        <v>1082</v>
      </c>
      <c r="B1066" s="141" t="s">
        <v>1644</v>
      </c>
      <c r="C1066" s="27" t="s">
        <v>333</v>
      </c>
      <c r="D1066" s="12" t="s">
        <v>1657</v>
      </c>
      <c r="E1066" s="27" t="s">
        <v>309</v>
      </c>
      <c r="F1066" s="12" t="s">
        <v>1620</v>
      </c>
      <c r="G1066" s="27" t="s">
        <v>334</v>
      </c>
      <c r="H1066" s="145" t="s">
        <v>1637</v>
      </c>
      <c r="I1066" s="89" t="s">
        <v>1603</v>
      </c>
      <c r="J1066" s="104">
        <v>295329.75205000001</v>
      </c>
      <c r="K1066" s="19">
        <v>49964.111120000001</v>
      </c>
      <c r="L1066" s="19">
        <v>0</v>
      </c>
      <c r="M1066" s="17"/>
      <c r="N1066" s="105">
        <f t="shared" si="16"/>
        <v>0</v>
      </c>
      <c r="O1066" s="20"/>
    </row>
    <row r="1067" spans="1:15" x14ac:dyDescent="0.25">
      <c r="A1067" s="95" t="s">
        <v>1083</v>
      </c>
      <c r="B1067" s="141" t="s">
        <v>1644</v>
      </c>
      <c r="C1067" s="27" t="s">
        <v>333</v>
      </c>
      <c r="D1067" s="12" t="s">
        <v>1657</v>
      </c>
      <c r="E1067" s="27" t="s">
        <v>309</v>
      </c>
      <c r="F1067" s="12" t="s">
        <v>1620</v>
      </c>
      <c r="G1067" s="27" t="s">
        <v>334</v>
      </c>
      <c r="H1067" s="145" t="s">
        <v>1638</v>
      </c>
      <c r="I1067" s="89" t="s">
        <v>1603</v>
      </c>
      <c r="J1067" s="104">
        <v>287633.63400000002</v>
      </c>
      <c r="K1067" s="19">
        <v>49628.030910000001</v>
      </c>
      <c r="L1067" s="19">
        <v>0</v>
      </c>
      <c r="M1067" s="17"/>
      <c r="N1067" s="105">
        <f t="shared" si="16"/>
        <v>0</v>
      </c>
      <c r="O1067" s="20"/>
    </row>
    <row r="1068" spans="1:15" x14ac:dyDescent="0.25">
      <c r="A1068" s="95" t="s">
        <v>1084</v>
      </c>
      <c r="B1068" s="141" t="s">
        <v>1644</v>
      </c>
      <c r="C1068" s="27" t="s">
        <v>333</v>
      </c>
      <c r="D1068" s="12" t="s">
        <v>1657</v>
      </c>
      <c r="E1068" s="27" t="s">
        <v>309</v>
      </c>
      <c r="F1068" s="12" t="s">
        <v>1620</v>
      </c>
      <c r="G1068" s="27" t="s">
        <v>334</v>
      </c>
      <c r="H1068" s="145" t="s">
        <v>1639</v>
      </c>
      <c r="I1068" s="89" t="s">
        <v>1603</v>
      </c>
      <c r="J1068" s="104">
        <v>223539.33697999999</v>
      </c>
      <c r="K1068" s="19">
        <v>1248180.95132</v>
      </c>
      <c r="L1068" s="19">
        <v>0</v>
      </c>
      <c r="M1068" s="17"/>
      <c r="N1068" s="105">
        <f t="shared" si="16"/>
        <v>0</v>
      </c>
      <c r="O1068" s="20"/>
    </row>
    <row r="1069" spans="1:15" x14ac:dyDescent="0.25">
      <c r="A1069" s="95" t="s">
        <v>1085</v>
      </c>
      <c r="B1069" s="141" t="s">
        <v>1644</v>
      </c>
      <c r="C1069" s="27" t="s">
        <v>333</v>
      </c>
      <c r="D1069" s="12" t="s">
        <v>1657</v>
      </c>
      <c r="E1069" s="27" t="s">
        <v>309</v>
      </c>
      <c r="F1069" s="12" t="s">
        <v>1620</v>
      </c>
      <c r="G1069" s="27" t="s">
        <v>334</v>
      </c>
      <c r="H1069" s="145" t="s">
        <v>1640</v>
      </c>
      <c r="I1069" s="89" t="s">
        <v>1603</v>
      </c>
      <c r="J1069" s="104">
        <v>256016.03821999999</v>
      </c>
      <c r="K1069" s="19">
        <v>944943.45658</v>
      </c>
      <c r="L1069" s="19">
        <v>0</v>
      </c>
      <c r="M1069" s="17"/>
      <c r="N1069" s="105">
        <f t="shared" si="16"/>
        <v>0</v>
      </c>
      <c r="O1069" s="20"/>
    </row>
    <row r="1070" spans="1:15" x14ac:dyDescent="0.25">
      <c r="A1070" s="95" t="s">
        <v>1086</v>
      </c>
      <c r="B1070" s="141" t="s">
        <v>1644</v>
      </c>
      <c r="C1070" s="27" t="s">
        <v>333</v>
      </c>
      <c r="D1070" s="12" t="s">
        <v>1657</v>
      </c>
      <c r="E1070" s="27" t="s">
        <v>309</v>
      </c>
      <c r="F1070" s="12" t="s">
        <v>1621</v>
      </c>
      <c r="G1070" s="27" t="s">
        <v>334</v>
      </c>
      <c r="H1070" s="145" t="s">
        <v>1635</v>
      </c>
      <c r="I1070" s="89" t="s">
        <v>1603</v>
      </c>
      <c r="J1070" s="104">
        <v>228240.61517999999</v>
      </c>
      <c r="K1070" s="19">
        <v>1273899.16307</v>
      </c>
      <c r="L1070" s="19">
        <v>0</v>
      </c>
      <c r="M1070" s="17"/>
      <c r="N1070" s="105">
        <f t="shared" si="16"/>
        <v>0</v>
      </c>
      <c r="O1070" s="20"/>
    </row>
    <row r="1071" spans="1:15" x14ac:dyDescent="0.25">
      <c r="A1071" s="95" t="s">
        <v>1087</v>
      </c>
      <c r="B1071" s="141" t="s">
        <v>1644</v>
      </c>
      <c r="C1071" s="27" t="s">
        <v>333</v>
      </c>
      <c r="D1071" s="12" t="s">
        <v>1657</v>
      </c>
      <c r="E1071" s="27" t="s">
        <v>309</v>
      </c>
      <c r="F1071" s="12" t="s">
        <v>1621</v>
      </c>
      <c r="G1071" s="27" t="s">
        <v>334</v>
      </c>
      <c r="H1071" s="145" t="s">
        <v>1636</v>
      </c>
      <c r="I1071" s="89" t="s">
        <v>1603</v>
      </c>
      <c r="J1071" s="104">
        <v>237514.45941000001</v>
      </c>
      <c r="K1071" s="19">
        <v>1231212.0249999999</v>
      </c>
      <c r="L1071" s="19">
        <v>0</v>
      </c>
      <c r="M1071" s="17"/>
      <c r="N1071" s="105">
        <f t="shared" si="16"/>
        <v>0</v>
      </c>
      <c r="O1071" s="20"/>
    </row>
    <row r="1072" spans="1:15" x14ac:dyDescent="0.25">
      <c r="A1072" s="95" t="s">
        <v>1088</v>
      </c>
      <c r="B1072" s="141" t="s">
        <v>1644</v>
      </c>
      <c r="C1072" s="27" t="s">
        <v>333</v>
      </c>
      <c r="D1072" s="12" t="s">
        <v>1657</v>
      </c>
      <c r="E1072" s="27" t="s">
        <v>309</v>
      </c>
      <c r="F1072" s="12" t="s">
        <v>1621</v>
      </c>
      <c r="G1072" s="27" t="s">
        <v>334</v>
      </c>
      <c r="H1072" s="145" t="s">
        <v>1637</v>
      </c>
      <c r="I1072" s="89" t="s">
        <v>1603</v>
      </c>
      <c r="J1072" s="104">
        <v>243180.64920000001</v>
      </c>
      <c r="K1072" s="19">
        <v>1336297.2790099999</v>
      </c>
      <c r="L1072" s="19">
        <v>0</v>
      </c>
      <c r="M1072" s="17"/>
      <c r="N1072" s="105">
        <f t="shared" si="16"/>
        <v>0</v>
      </c>
      <c r="O1072" s="20"/>
    </row>
    <row r="1073" spans="1:15" x14ac:dyDescent="0.25">
      <c r="A1073" s="95" t="s">
        <v>1089</v>
      </c>
      <c r="B1073" s="141" t="s">
        <v>1644</v>
      </c>
      <c r="C1073" s="27" t="s">
        <v>333</v>
      </c>
      <c r="D1073" s="12" t="s">
        <v>1657</v>
      </c>
      <c r="E1073" s="27" t="s">
        <v>309</v>
      </c>
      <c r="F1073" s="12" t="s">
        <v>1621</v>
      </c>
      <c r="G1073" s="27" t="s">
        <v>334</v>
      </c>
      <c r="H1073" s="145" t="s">
        <v>1638</v>
      </c>
      <c r="I1073" s="89" t="s">
        <v>1603</v>
      </c>
      <c r="J1073" s="104">
        <v>225907.99520999999</v>
      </c>
      <c r="K1073" s="19">
        <v>1209128.09519</v>
      </c>
      <c r="L1073" s="19">
        <v>0</v>
      </c>
      <c r="M1073" s="17"/>
      <c r="N1073" s="105">
        <f t="shared" si="16"/>
        <v>0</v>
      </c>
      <c r="O1073" s="20"/>
    </row>
    <row r="1074" spans="1:15" x14ac:dyDescent="0.25">
      <c r="A1074" s="95" t="s">
        <v>1090</v>
      </c>
      <c r="B1074" s="141" t="s">
        <v>1644</v>
      </c>
      <c r="C1074" s="27" t="s">
        <v>333</v>
      </c>
      <c r="D1074" s="12" t="s">
        <v>1657</v>
      </c>
      <c r="E1074" s="27" t="s">
        <v>309</v>
      </c>
      <c r="F1074" s="12" t="s">
        <v>1621</v>
      </c>
      <c r="G1074" s="27" t="s">
        <v>334</v>
      </c>
      <c r="H1074" s="145" t="s">
        <v>1639</v>
      </c>
      <c r="I1074" s="89" t="s">
        <v>1603</v>
      </c>
      <c r="J1074" s="104">
        <v>220433.17718</v>
      </c>
      <c r="K1074" s="19">
        <v>1328925.25908</v>
      </c>
      <c r="L1074" s="19">
        <v>0</v>
      </c>
      <c r="M1074" s="17"/>
      <c r="N1074" s="105">
        <f t="shared" si="16"/>
        <v>0</v>
      </c>
      <c r="O1074" s="20"/>
    </row>
    <row r="1075" spans="1:15" x14ac:dyDescent="0.25">
      <c r="A1075" s="95" t="s">
        <v>1091</v>
      </c>
      <c r="B1075" s="141" t="s">
        <v>1644</v>
      </c>
      <c r="C1075" s="27" t="s">
        <v>333</v>
      </c>
      <c r="D1075" s="12" t="s">
        <v>1657</v>
      </c>
      <c r="E1075" s="27" t="s">
        <v>309</v>
      </c>
      <c r="F1075" s="12" t="s">
        <v>1621</v>
      </c>
      <c r="G1075" s="27" t="s">
        <v>334</v>
      </c>
      <c r="H1075" s="145" t="s">
        <v>1640</v>
      </c>
      <c r="I1075" s="89" t="s">
        <v>1603</v>
      </c>
      <c r="J1075" s="104">
        <v>244112.05248000001</v>
      </c>
      <c r="K1075" s="19">
        <v>453494.13913000003</v>
      </c>
      <c r="L1075" s="19">
        <v>0</v>
      </c>
      <c r="M1075" s="17"/>
      <c r="N1075" s="105">
        <f t="shared" si="16"/>
        <v>0</v>
      </c>
      <c r="O1075" s="20"/>
    </row>
    <row r="1076" spans="1:15" x14ac:dyDescent="0.25">
      <c r="A1076" s="95" t="s">
        <v>1092</v>
      </c>
      <c r="B1076" s="141" t="s">
        <v>1644</v>
      </c>
      <c r="C1076" s="27" t="s">
        <v>333</v>
      </c>
      <c r="D1076" s="12" t="s">
        <v>1657</v>
      </c>
      <c r="E1076" s="27" t="s">
        <v>309</v>
      </c>
      <c r="F1076" s="12" t="s">
        <v>1622</v>
      </c>
      <c r="G1076" s="27" t="s">
        <v>334</v>
      </c>
      <c r="H1076" s="145" t="s">
        <v>1635</v>
      </c>
      <c r="I1076" s="89" t="s">
        <v>1603</v>
      </c>
      <c r="J1076" s="104">
        <v>196431.09560999999</v>
      </c>
      <c r="K1076" s="19">
        <v>1185471.2874799999</v>
      </c>
      <c r="L1076" s="19">
        <v>0</v>
      </c>
      <c r="M1076" s="17"/>
      <c r="N1076" s="105">
        <f t="shared" si="16"/>
        <v>0</v>
      </c>
      <c r="O1076" s="20"/>
    </row>
    <row r="1077" spans="1:15" x14ac:dyDescent="0.25">
      <c r="A1077" s="95" t="s">
        <v>1093</v>
      </c>
      <c r="B1077" s="141" t="s">
        <v>1644</v>
      </c>
      <c r="C1077" s="27" t="s">
        <v>333</v>
      </c>
      <c r="D1077" s="12" t="s">
        <v>1657</v>
      </c>
      <c r="E1077" s="27" t="s">
        <v>309</v>
      </c>
      <c r="F1077" s="12" t="s">
        <v>1622</v>
      </c>
      <c r="G1077" s="27" t="s">
        <v>334</v>
      </c>
      <c r="H1077" s="145" t="s">
        <v>1636</v>
      </c>
      <c r="I1077" s="89" t="s">
        <v>1603</v>
      </c>
      <c r="J1077" s="104">
        <v>191374.44906000001</v>
      </c>
      <c r="K1077" s="19">
        <v>1149608.25058</v>
      </c>
      <c r="L1077" s="19">
        <v>0</v>
      </c>
      <c r="M1077" s="17"/>
      <c r="N1077" s="105">
        <f t="shared" si="16"/>
        <v>0</v>
      </c>
      <c r="O1077" s="20"/>
    </row>
    <row r="1078" spans="1:15" x14ac:dyDescent="0.25">
      <c r="A1078" s="95" t="s">
        <v>1094</v>
      </c>
      <c r="B1078" s="141" t="s">
        <v>1644</v>
      </c>
      <c r="C1078" s="27" t="s">
        <v>333</v>
      </c>
      <c r="D1078" s="12" t="s">
        <v>1657</v>
      </c>
      <c r="E1078" s="27" t="s">
        <v>309</v>
      </c>
      <c r="F1078" s="12" t="s">
        <v>1622</v>
      </c>
      <c r="G1078" s="27" t="s">
        <v>334</v>
      </c>
      <c r="H1078" s="145" t="s">
        <v>1637</v>
      </c>
      <c r="I1078" s="89" t="s">
        <v>1603</v>
      </c>
      <c r="J1078" s="104">
        <v>211157.60519</v>
      </c>
      <c r="K1078" s="19">
        <v>1186144.6388099999</v>
      </c>
      <c r="L1078" s="19">
        <v>0</v>
      </c>
      <c r="M1078" s="17"/>
      <c r="N1078" s="105">
        <f t="shared" si="16"/>
        <v>0</v>
      </c>
      <c r="O1078" s="20"/>
    </row>
    <row r="1079" spans="1:15" x14ac:dyDescent="0.25">
      <c r="A1079" s="95" t="s">
        <v>1095</v>
      </c>
      <c r="B1079" s="141" t="s">
        <v>1644</v>
      </c>
      <c r="C1079" s="27" t="s">
        <v>333</v>
      </c>
      <c r="D1079" s="12" t="s">
        <v>1657</v>
      </c>
      <c r="E1079" s="27" t="s">
        <v>309</v>
      </c>
      <c r="F1079" s="12" t="s">
        <v>1622</v>
      </c>
      <c r="G1079" s="27" t="s">
        <v>334</v>
      </c>
      <c r="H1079" s="145" t="s">
        <v>1638</v>
      </c>
      <c r="I1079" s="89" t="s">
        <v>1603</v>
      </c>
      <c r="J1079" s="104">
        <v>0</v>
      </c>
      <c r="K1079" s="19">
        <v>0</v>
      </c>
      <c r="L1079" s="19">
        <v>0</v>
      </c>
      <c r="M1079" s="17"/>
      <c r="N1079" s="105"/>
      <c r="O1079" s="20"/>
    </row>
    <row r="1080" spans="1:15" x14ac:dyDescent="0.25">
      <c r="A1080" s="95" t="s">
        <v>1096</v>
      </c>
      <c r="B1080" s="141" t="s">
        <v>1644</v>
      </c>
      <c r="C1080" s="27" t="s">
        <v>333</v>
      </c>
      <c r="D1080" s="12" t="s">
        <v>1657</v>
      </c>
      <c r="E1080" s="27" t="s">
        <v>309</v>
      </c>
      <c r="F1080" s="12" t="s">
        <v>1622</v>
      </c>
      <c r="G1080" s="27" t="s">
        <v>334</v>
      </c>
      <c r="H1080" s="145" t="s">
        <v>1639</v>
      </c>
      <c r="I1080" s="89" t="s">
        <v>1603</v>
      </c>
      <c r="J1080" s="104">
        <v>192873.17181</v>
      </c>
      <c r="K1080" s="19">
        <v>1211531.5242900001</v>
      </c>
      <c r="L1080" s="19">
        <v>0</v>
      </c>
      <c r="M1080" s="17"/>
      <c r="N1080" s="105">
        <f t="shared" si="16"/>
        <v>0</v>
      </c>
      <c r="O1080" s="20"/>
    </row>
    <row r="1081" spans="1:15" x14ac:dyDescent="0.25">
      <c r="A1081" s="95" t="s">
        <v>1097</v>
      </c>
      <c r="B1081" s="141" t="s">
        <v>1644</v>
      </c>
      <c r="C1081" s="27" t="s">
        <v>333</v>
      </c>
      <c r="D1081" s="12" t="s">
        <v>1657</v>
      </c>
      <c r="E1081" s="27" t="s">
        <v>309</v>
      </c>
      <c r="F1081" s="12" t="s">
        <v>1622</v>
      </c>
      <c r="G1081" s="27" t="s">
        <v>334</v>
      </c>
      <c r="H1081" s="145" t="s">
        <v>1640</v>
      </c>
      <c r="I1081" s="89" t="s">
        <v>1603</v>
      </c>
      <c r="J1081" s="104">
        <v>254189.79386999999</v>
      </c>
      <c r="K1081" s="19">
        <v>310819.81552</v>
      </c>
      <c r="L1081" s="19">
        <v>0</v>
      </c>
      <c r="M1081" s="17"/>
      <c r="N1081" s="105">
        <f t="shared" si="16"/>
        <v>0</v>
      </c>
      <c r="O1081" s="20"/>
    </row>
    <row r="1082" spans="1:15" x14ac:dyDescent="0.25">
      <c r="A1082" s="95" t="s">
        <v>1098</v>
      </c>
      <c r="B1082" s="141" t="s">
        <v>1644</v>
      </c>
      <c r="C1082" s="27" t="s">
        <v>333</v>
      </c>
      <c r="D1082" s="12" t="s">
        <v>1657</v>
      </c>
      <c r="E1082" s="27" t="s">
        <v>309</v>
      </c>
      <c r="F1082" s="12" t="s">
        <v>1623</v>
      </c>
      <c r="G1082" s="27" t="s">
        <v>334</v>
      </c>
      <c r="H1082" s="145" t="s">
        <v>1635</v>
      </c>
      <c r="I1082" s="89" t="s">
        <v>1603</v>
      </c>
      <c r="J1082" s="104">
        <v>219906.25520000001</v>
      </c>
      <c r="K1082" s="19">
        <v>1238162.6649100001</v>
      </c>
      <c r="L1082" s="19">
        <v>0</v>
      </c>
      <c r="M1082" s="17"/>
      <c r="N1082" s="105">
        <f t="shared" si="16"/>
        <v>0</v>
      </c>
      <c r="O1082" s="20"/>
    </row>
    <row r="1083" spans="1:15" x14ac:dyDescent="0.25">
      <c r="A1083" s="95" t="s">
        <v>1099</v>
      </c>
      <c r="B1083" s="141" t="s">
        <v>1644</v>
      </c>
      <c r="C1083" s="27" t="s">
        <v>333</v>
      </c>
      <c r="D1083" s="12" t="s">
        <v>1657</v>
      </c>
      <c r="E1083" s="27" t="s">
        <v>309</v>
      </c>
      <c r="F1083" s="12" t="s">
        <v>1623</v>
      </c>
      <c r="G1083" s="27" t="s">
        <v>334</v>
      </c>
      <c r="H1083" s="145" t="s">
        <v>1636</v>
      </c>
      <c r="I1083" s="89" t="s">
        <v>1603</v>
      </c>
      <c r="J1083" s="104">
        <v>209926.80249999999</v>
      </c>
      <c r="K1083" s="19">
        <v>1204414.7718</v>
      </c>
      <c r="L1083" s="19">
        <v>0</v>
      </c>
      <c r="M1083" s="17"/>
      <c r="N1083" s="105">
        <f t="shared" si="16"/>
        <v>0</v>
      </c>
      <c r="O1083" s="20"/>
    </row>
    <row r="1084" spans="1:15" x14ac:dyDescent="0.25">
      <c r="A1084" s="95" t="s">
        <v>1100</v>
      </c>
      <c r="B1084" s="141" t="s">
        <v>1644</v>
      </c>
      <c r="C1084" s="27" t="s">
        <v>333</v>
      </c>
      <c r="D1084" s="12" t="s">
        <v>1657</v>
      </c>
      <c r="E1084" s="27" t="s">
        <v>309</v>
      </c>
      <c r="F1084" s="12" t="s">
        <v>1623</v>
      </c>
      <c r="G1084" s="27" t="s">
        <v>334</v>
      </c>
      <c r="H1084" s="145" t="s">
        <v>1637</v>
      </c>
      <c r="I1084" s="89" t="s">
        <v>1603</v>
      </c>
      <c r="J1084" s="104">
        <v>186287.3089</v>
      </c>
      <c r="K1084" s="19">
        <v>1212918.4938999999</v>
      </c>
      <c r="L1084" s="19">
        <v>0</v>
      </c>
      <c r="M1084" s="17"/>
      <c r="N1084" s="105">
        <f t="shared" si="16"/>
        <v>0</v>
      </c>
      <c r="O1084" s="20"/>
    </row>
    <row r="1085" spans="1:15" x14ac:dyDescent="0.25">
      <c r="A1085" s="95" t="s">
        <v>1101</v>
      </c>
      <c r="B1085" s="141" t="s">
        <v>1644</v>
      </c>
      <c r="C1085" s="27" t="s">
        <v>333</v>
      </c>
      <c r="D1085" s="12" t="s">
        <v>1657</v>
      </c>
      <c r="E1085" s="27" t="s">
        <v>309</v>
      </c>
      <c r="F1085" s="12" t="s">
        <v>1623</v>
      </c>
      <c r="G1085" s="27" t="s">
        <v>334</v>
      </c>
      <c r="H1085" s="145" t="s">
        <v>1638</v>
      </c>
      <c r="I1085" s="89" t="s">
        <v>1603</v>
      </c>
      <c r="J1085" s="104">
        <v>177237.52181999999</v>
      </c>
      <c r="K1085" s="19">
        <v>1149396.8896600001</v>
      </c>
      <c r="L1085" s="19">
        <v>0</v>
      </c>
      <c r="M1085" s="17"/>
      <c r="N1085" s="105">
        <f t="shared" si="16"/>
        <v>0</v>
      </c>
      <c r="O1085" s="20"/>
    </row>
    <row r="1086" spans="1:15" x14ac:dyDescent="0.25">
      <c r="A1086" s="95" t="s">
        <v>1102</v>
      </c>
      <c r="B1086" s="141" t="s">
        <v>1644</v>
      </c>
      <c r="C1086" s="27" t="s">
        <v>333</v>
      </c>
      <c r="D1086" s="12" t="s">
        <v>1657</v>
      </c>
      <c r="E1086" s="27" t="s">
        <v>309</v>
      </c>
      <c r="F1086" s="12" t="s">
        <v>1623</v>
      </c>
      <c r="G1086" s="27" t="s">
        <v>334</v>
      </c>
      <c r="H1086" s="145" t="s">
        <v>1639</v>
      </c>
      <c r="I1086" s="89" t="s">
        <v>1603</v>
      </c>
      <c r="J1086" s="104">
        <v>183006.55192</v>
      </c>
      <c r="K1086" s="19">
        <v>1209607.25367</v>
      </c>
      <c r="L1086" s="19">
        <v>0</v>
      </c>
      <c r="M1086" s="17"/>
      <c r="N1086" s="105">
        <f t="shared" si="16"/>
        <v>0</v>
      </c>
      <c r="O1086" s="20"/>
    </row>
    <row r="1087" spans="1:15" x14ac:dyDescent="0.25">
      <c r="A1087" s="95" t="s">
        <v>1103</v>
      </c>
      <c r="B1087" s="141" t="s">
        <v>1644</v>
      </c>
      <c r="C1087" s="27" t="s">
        <v>333</v>
      </c>
      <c r="D1087" s="12" t="s">
        <v>1657</v>
      </c>
      <c r="E1087" s="27" t="s">
        <v>309</v>
      </c>
      <c r="F1087" s="12" t="s">
        <v>1623</v>
      </c>
      <c r="G1087" s="27" t="s">
        <v>334</v>
      </c>
      <c r="H1087" s="145" t="s">
        <v>1640</v>
      </c>
      <c r="I1087" s="89" t="s">
        <v>1603</v>
      </c>
      <c r="J1087" s="104">
        <v>193009.92035999999</v>
      </c>
      <c r="K1087" s="19">
        <v>417224.70987000002</v>
      </c>
      <c r="L1087" s="19">
        <v>0</v>
      </c>
      <c r="M1087" s="17"/>
      <c r="N1087" s="105">
        <f t="shared" si="16"/>
        <v>0</v>
      </c>
      <c r="O1087" s="20"/>
    </row>
    <row r="1088" spans="1:15" x14ac:dyDescent="0.25">
      <c r="A1088" s="95" t="s">
        <v>1104</v>
      </c>
      <c r="B1088" s="141" t="s">
        <v>1644</v>
      </c>
      <c r="C1088" s="27" t="s">
        <v>333</v>
      </c>
      <c r="D1088" s="12" t="s">
        <v>1657</v>
      </c>
      <c r="E1088" s="27" t="s">
        <v>309</v>
      </c>
      <c r="F1088" s="12" t="s">
        <v>1624</v>
      </c>
      <c r="G1088" s="27" t="s">
        <v>334</v>
      </c>
      <c r="H1088" s="145" t="s">
        <v>1635</v>
      </c>
      <c r="I1088" s="89" t="s">
        <v>1603</v>
      </c>
      <c r="J1088" s="104">
        <v>294715.96684000001</v>
      </c>
      <c r="K1088" s="19">
        <v>96272.904039999994</v>
      </c>
      <c r="L1088" s="19">
        <v>0</v>
      </c>
      <c r="M1088" s="17"/>
      <c r="N1088" s="105">
        <f t="shared" si="16"/>
        <v>0</v>
      </c>
      <c r="O1088" s="20"/>
    </row>
    <row r="1089" spans="1:15" x14ac:dyDescent="0.25">
      <c r="A1089" s="95" t="s">
        <v>1105</v>
      </c>
      <c r="B1089" s="141" t="s">
        <v>1644</v>
      </c>
      <c r="C1089" s="27" t="s">
        <v>333</v>
      </c>
      <c r="D1089" s="12" t="s">
        <v>1657</v>
      </c>
      <c r="E1089" s="27" t="s">
        <v>309</v>
      </c>
      <c r="F1089" s="12" t="s">
        <v>1624</v>
      </c>
      <c r="G1089" s="27" t="s">
        <v>334</v>
      </c>
      <c r="H1089" s="145" t="s">
        <v>1636</v>
      </c>
      <c r="I1089" s="89" t="s">
        <v>1603</v>
      </c>
      <c r="J1089" s="104">
        <v>211994.89561000001</v>
      </c>
      <c r="K1089" s="19">
        <v>1040580.90954</v>
      </c>
      <c r="L1089" s="19">
        <v>0</v>
      </c>
      <c r="M1089" s="17"/>
      <c r="N1089" s="105">
        <f t="shared" si="16"/>
        <v>0</v>
      </c>
      <c r="O1089" s="20"/>
    </row>
    <row r="1090" spans="1:15" x14ac:dyDescent="0.25">
      <c r="A1090" s="95" t="s">
        <v>1106</v>
      </c>
      <c r="B1090" s="141" t="s">
        <v>1644</v>
      </c>
      <c r="C1090" s="27" t="s">
        <v>333</v>
      </c>
      <c r="D1090" s="12" t="s">
        <v>1657</v>
      </c>
      <c r="E1090" s="27" t="s">
        <v>309</v>
      </c>
      <c r="F1090" s="12" t="s">
        <v>1624</v>
      </c>
      <c r="G1090" s="27" t="s">
        <v>334</v>
      </c>
      <c r="H1090" s="145" t="s">
        <v>1637</v>
      </c>
      <c r="I1090" s="89" t="s">
        <v>1603</v>
      </c>
      <c r="J1090" s="104">
        <v>212667.68625</v>
      </c>
      <c r="K1090" s="19">
        <v>1177813.8674399999</v>
      </c>
      <c r="L1090" s="19">
        <v>0</v>
      </c>
      <c r="M1090" s="17"/>
      <c r="N1090" s="105">
        <f t="shared" ref="N1090:N1153" si="17">L1090/J1090</f>
        <v>0</v>
      </c>
      <c r="O1090" s="20"/>
    </row>
    <row r="1091" spans="1:15" x14ac:dyDescent="0.25">
      <c r="A1091" s="95" t="s">
        <v>1107</v>
      </c>
      <c r="B1091" s="141" t="s">
        <v>1644</v>
      </c>
      <c r="C1091" s="27" t="s">
        <v>333</v>
      </c>
      <c r="D1091" s="12" t="s">
        <v>1657</v>
      </c>
      <c r="E1091" s="27" t="s">
        <v>309</v>
      </c>
      <c r="F1091" s="12" t="s">
        <v>1624</v>
      </c>
      <c r="G1091" s="27" t="s">
        <v>334</v>
      </c>
      <c r="H1091" s="145" t="s">
        <v>1638</v>
      </c>
      <c r="I1091" s="89" t="s">
        <v>1603</v>
      </c>
      <c r="J1091" s="104">
        <v>205661.22296000001</v>
      </c>
      <c r="K1091" s="19">
        <v>1085690.4397799999</v>
      </c>
      <c r="L1091" s="19">
        <v>0</v>
      </c>
      <c r="M1091" s="17"/>
      <c r="N1091" s="105">
        <f t="shared" si="17"/>
        <v>0</v>
      </c>
      <c r="O1091" s="20"/>
    </row>
    <row r="1092" spans="1:15" x14ac:dyDescent="0.25">
      <c r="A1092" s="95" t="s">
        <v>1108</v>
      </c>
      <c r="B1092" s="141" t="s">
        <v>1644</v>
      </c>
      <c r="C1092" s="27" t="s">
        <v>333</v>
      </c>
      <c r="D1092" s="12" t="s">
        <v>1657</v>
      </c>
      <c r="E1092" s="27" t="s">
        <v>309</v>
      </c>
      <c r="F1092" s="12" t="s">
        <v>1624</v>
      </c>
      <c r="G1092" s="27" t="s">
        <v>334</v>
      </c>
      <c r="H1092" s="145" t="s">
        <v>1639</v>
      </c>
      <c r="I1092" s="89" t="s">
        <v>1603</v>
      </c>
      <c r="J1092" s="104">
        <v>189919.35140000001</v>
      </c>
      <c r="K1092" s="19">
        <v>1196367.2285800001</v>
      </c>
      <c r="L1092" s="19">
        <v>0</v>
      </c>
      <c r="M1092" s="17"/>
      <c r="N1092" s="105">
        <f t="shared" si="17"/>
        <v>0</v>
      </c>
      <c r="O1092" s="20"/>
    </row>
    <row r="1093" spans="1:15" x14ac:dyDescent="0.25">
      <c r="A1093" s="95" t="s">
        <v>1109</v>
      </c>
      <c r="B1093" s="141" t="s">
        <v>1644</v>
      </c>
      <c r="C1093" s="27" t="s">
        <v>333</v>
      </c>
      <c r="D1093" s="12" t="s">
        <v>1657</v>
      </c>
      <c r="E1093" s="27" t="s">
        <v>309</v>
      </c>
      <c r="F1093" s="12" t="s">
        <v>1624</v>
      </c>
      <c r="G1093" s="27" t="s">
        <v>334</v>
      </c>
      <c r="H1093" s="145" t="s">
        <v>1640</v>
      </c>
      <c r="I1093" s="89" t="s">
        <v>1603</v>
      </c>
      <c r="J1093" s="104">
        <v>245228.43689000001</v>
      </c>
      <c r="K1093" s="19">
        <v>459257.27380999998</v>
      </c>
      <c r="L1093" s="19">
        <v>0</v>
      </c>
      <c r="M1093" s="17"/>
      <c r="N1093" s="105">
        <f t="shared" si="17"/>
        <v>0</v>
      </c>
      <c r="O1093" s="20"/>
    </row>
    <row r="1094" spans="1:15" x14ac:dyDescent="0.25">
      <c r="A1094" s="95" t="s">
        <v>1110</v>
      </c>
      <c r="B1094" s="141" t="s">
        <v>1644</v>
      </c>
      <c r="C1094" s="27" t="s">
        <v>333</v>
      </c>
      <c r="D1094" s="12" t="s">
        <v>1657</v>
      </c>
      <c r="E1094" s="27" t="s">
        <v>309</v>
      </c>
      <c r="F1094" s="12" t="s">
        <v>1625</v>
      </c>
      <c r="G1094" s="27" t="s">
        <v>334</v>
      </c>
      <c r="H1094" s="145" t="s">
        <v>1635</v>
      </c>
      <c r="I1094" s="89" t="s">
        <v>1603</v>
      </c>
      <c r="J1094" s="104">
        <v>206642.88913</v>
      </c>
      <c r="K1094" s="19">
        <v>1141627.9249100001</v>
      </c>
      <c r="L1094" s="19">
        <v>0</v>
      </c>
      <c r="M1094" s="17"/>
      <c r="N1094" s="105">
        <f t="shared" si="17"/>
        <v>0</v>
      </c>
      <c r="O1094" s="20"/>
    </row>
    <row r="1095" spans="1:15" x14ac:dyDescent="0.25">
      <c r="A1095" s="95" t="s">
        <v>1111</v>
      </c>
      <c r="B1095" s="141" t="s">
        <v>1644</v>
      </c>
      <c r="C1095" s="27" t="s">
        <v>333</v>
      </c>
      <c r="D1095" s="12" t="s">
        <v>1657</v>
      </c>
      <c r="E1095" s="27" t="s">
        <v>309</v>
      </c>
      <c r="F1095" s="12" t="s">
        <v>1625</v>
      </c>
      <c r="G1095" s="27" t="s">
        <v>334</v>
      </c>
      <c r="H1095" s="145" t="s">
        <v>1636</v>
      </c>
      <c r="I1095" s="89" t="s">
        <v>1603</v>
      </c>
      <c r="J1095" s="104">
        <v>228365.42556</v>
      </c>
      <c r="K1095" s="19">
        <v>1125093.0567399999</v>
      </c>
      <c r="L1095" s="19">
        <v>0</v>
      </c>
      <c r="M1095" s="17"/>
      <c r="N1095" s="105">
        <f t="shared" si="17"/>
        <v>0</v>
      </c>
      <c r="O1095" s="20"/>
    </row>
    <row r="1096" spans="1:15" x14ac:dyDescent="0.25">
      <c r="A1096" s="95" t="s">
        <v>1112</v>
      </c>
      <c r="B1096" s="141" t="s">
        <v>1644</v>
      </c>
      <c r="C1096" s="27" t="s">
        <v>333</v>
      </c>
      <c r="D1096" s="12" t="s">
        <v>1657</v>
      </c>
      <c r="E1096" s="27" t="s">
        <v>309</v>
      </c>
      <c r="F1096" s="12" t="s">
        <v>1625</v>
      </c>
      <c r="G1096" s="27" t="s">
        <v>334</v>
      </c>
      <c r="H1096" s="145" t="s">
        <v>1637</v>
      </c>
      <c r="I1096" s="89" t="s">
        <v>1603</v>
      </c>
      <c r="J1096" s="104">
        <v>219701.8486</v>
      </c>
      <c r="K1096" s="19">
        <v>1140346.58574</v>
      </c>
      <c r="L1096" s="19">
        <v>0</v>
      </c>
      <c r="M1096" s="17"/>
      <c r="N1096" s="105">
        <f t="shared" si="17"/>
        <v>0</v>
      </c>
      <c r="O1096" s="20"/>
    </row>
    <row r="1097" spans="1:15" x14ac:dyDescent="0.25">
      <c r="A1097" s="95" t="s">
        <v>1113</v>
      </c>
      <c r="B1097" s="141" t="s">
        <v>1644</v>
      </c>
      <c r="C1097" s="27" t="s">
        <v>333</v>
      </c>
      <c r="D1097" s="12" t="s">
        <v>1657</v>
      </c>
      <c r="E1097" s="27" t="s">
        <v>309</v>
      </c>
      <c r="F1097" s="12" t="s">
        <v>1625</v>
      </c>
      <c r="G1097" s="27" t="s">
        <v>334</v>
      </c>
      <c r="H1097" s="145" t="s">
        <v>1638</v>
      </c>
      <c r="I1097" s="89" t="s">
        <v>1603</v>
      </c>
      <c r="J1097" s="104">
        <v>212364.94008</v>
      </c>
      <c r="K1097" s="19">
        <v>1009898.18623</v>
      </c>
      <c r="L1097" s="19">
        <v>0</v>
      </c>
      <c r="M1097" s="17"/>
      <c r="N1097" s="105">
        <f t="shared" si="17"/>
        <v>0</v>
      </c>
      <c r="O1097" s="20"/>
    </row>
    <row r="1098" spans="1:15" x14ac:dyDescent="0.25">
      <c r="A1098" s="95" t="s">
        <v>1114</v>
      </c>
      <c r="B1098" s="141" t="s">
        <v>1644</v>
      </c>
      <c r="C1098" s="27" t="s">
        <v>333</v>
      </c>
      <c r="D1098" s="12" t="s">
        <v>1657</v>
      </c>
      <c r="E1098" s="27" t="s">
        <v>309</v>
      </c>
      <c r="F1098" s="12" t="s">
        <v>1625</v>
      </c>
      <c r="G1098" s="27" t="s">
        <v>334</v>
      </c>
      <c r="H1098" s="145" t="s">
        <v>1639</v>
      </c>
      <c r="I1098" s="89" t="s">
        <v>1603</v>
      </c>
      <c r="J1098" s="104">
        <v>220629.78714999999</v>
      </c>
      <c r="K1098" s="19">
        <v>1206155.0406899999</v>
      </c>
      <c r="L1098" s="19">
        <v>0</v>
      </c>
      <c r="M1098" s="17"/>
      <c r="N1098" s="105">
        <f t="shared" si="17"/>
        <v>0</v>
      </c>
      <c r="O1098" s="20"/>
    </row>
    <row r="1099" spans="1:15" x14ac:dyDescent="0.25">
      <c r="A1099" s="95" t="s">
        <v>1115</v>
      </c>
      <c r="B1099" s="141" t="s">
        <v>1644</v>
      </c>
      <c r="C1099" s="27" t="s">
        <v>333</v>
      </c>
      <c r="D1099" s="12" t="s">
        <v>1657</v>
      </c>
      <c r="E1099" s="27" t="s">
        <v>309</v>
      </c>
      <c r="F1099" s="12" t="s">
        <v>1625</v>
      </c>
      <c r="G1099" s="27" t="s">
        <v>334</v>
      </c>
      <c r="H1099" s="145" t="s">
        <v>1640</v>
      </c>
      <c r="I1099" s="89" t="s">
        <v>1603</v>
      </c>
      <c r="J1099" s="104">
        <v>225345.46455999999</v>
      </c>
      <c r="K1099" s="19">
        <v>555809.50586000003</v>
      </c>
      <c r="L1099" s="19">
        <v>0</v>
      </c>
      <c r="M1099" s="17"/>
      <c r="N1099" s="105">
        <f t="shared" si="17"/>
        <v>0</v>
      </c>
      <c r="O1099" s="20"/>
    </row>
    <row r="1100" spans="1:15" x14ac:dyDescent="0.25">
      <c r="A1100" s="95" t="s">
        <v>1116</v>
      </c>
      <c r="B1100" s="141" t="s">
        <v>1644</v>
      </c>
      <c r="C1100" s="27" t="s">
        <v>333</v>
      </c>
      <c r="D1100" s="12" t="s">
        <v>1657</v>
      </c>
      <c r="E1100" s="27" t="s">
        <v>309</v>
      </c>
      <c r="F1100" s="12" t="s">
        <v>1626</v>
      </c>
      <c r="G1100" s="27" t="s">
        <v>334</v>
      </c>
      <c r="H1100" s="145" t="s">
        <v>1635</v>
      </c>
      <c r="I1100" s="89" t="s">
        <v>1603</v>
      </c>
      <c r="J1100" s="104">
        <v>222001.45374</v>
      </c>
      <c r="K1100" s="19">
        <v>1274500.24074</v>
      </c>
      <c r="L1100" s="19">
        <v>0</v>
      </c>
      <c r="M1100" s="17"/>
      <c r="N1100" s="105">
        <f t="shared" si="17"/>
        <v>0</v>
      </c>
      <c r="O1100" s="20"/>
    </row>
    <row r="1101" spans="1:15" x14ac:dyDescent="0.25">
      <c r="A1101" s="95" t="s">
        <v>1117</v>
      </c>
      <c r="B1101" s="141" t="s">
        <v>1644</v>
      </c>
      <c r="C1101" s="27" t="s">
        <v>333</v>
      </c>
      <c r="D1101" s="12" t="s">
        <v>1657</v>
      </c>
      <c r="E1101" s="27" t="s">
        <v>309</v>
      </c>
      <c r="F1101" s="12" t="s">
        <v>1626</v>
      </c>
      <c r="G1101" s="27" t="s">
        <v>334</v>
      </c>
      <c r="H1101" s="145" t="s">
        <v>1636</v>
      </c>
      <c r="I1101" s="89" t="s">
        <v>1603</v>
      </c>
      <c r="J1101" s="104">
        <v>198015.69362999999</v>
      </c>
      <c r="K1101" s="19">
        <v>1145939.2274799999</v>
      </c>
      <c r="L1101" s="19">
        <v>0</v>
      </c>
      <c r="M1101" s="17"/>
      <c r="N1101" s="105">
        <f t="shared" si="17"/>
        <v>0</v>
      </c>
      <c r="O1101" s="20"/>
    </row>
    <row r="1102" spans="1:15" x14ac:dyDescent="0.25">
      <c r="A1102" s="95" t="s">
        <v>1118</v>
      </c>
      <c r="B1102" s="141" t="s">
        <v>1644</v>
      </c>
      <c r="C1102" s="27" t="s">
        <v>333</v>
      </c>
      <c r="D1102" s="12" t="s">
        <v>1657</v>
      </c>
      <c r="E1102" s="27" t="s">
        <v>309</v>
      </c>
      <c r="F1102" s="12" t="s">
        <v>1626</v>
      </c>
      <c r="G1102" s="27" t="s">
        <v>334</v>
      </c>
      <c r="H1102" s="145" t="s">
        <v>1637</v>
      </c>
      <c r="I1102" s="89" t="s">
        <v>1603</v>
      </c>
      <c r="J1102" s="104">
        <v>209001.55142</v>
      </c>
      <c r="K1102" s="19">
        <v>1188881.84338</v>
      </c>
      <c r="L1102" s="19">
        <v>0</v>
      </c>
      <c r="M1102" s="17"/>
      <c r="N1102" s="105">
        <f t="shared" si="17"/>
        <v>0</v>
      </c>
      <c r="O1102" s="20"/>
    </row>
    <row r="1103" spans="1:15" x14ac:dyDescent="0.25">
      <c r="A1103" s="95" t="s">
        <v>1119</v>
      </c>
      <c r="B1103" s="141" t="s">
        <v>1644</v>
      </c>
      <c r="C1103" s="27" t="s">
        <v>333</v>
      </c>
      <c r="D1103" s="12" t="s">
        <v>1657</v>
      </c>
      <c r="E1103" s="27" t="s">
        <v>309</v>
      </c>
      <c r="F1103" s="12" t="s">
        <v>1626</v>
      </c>
      <c r="G1103" s="27" t="s">
        <v>334</v>
      </c>
      <c r="H1103" s="145" t="s">
        <v>1638</v>
      </c>
      <c r="I1103" s="89" t="s">
        <v>1603</v>
      </c>
      <c r="J1103" s="104">
        <v>212578.89379999999</v>
      </c>
      <c r="K1103" s="19">
        <v>999610.77561000001</v>
      </c>
      <c r="L1103" s="19">
        <v>0</v>
      </c>
      <c r="M1103" s="17"/>
      <c r="N1103" s="105">
        <f t="shared" si="17"/>
        <v>0</v>
      </c>
      <c r="O1103" s="20"/>
    </row>
    <row r="1104" spans="1:15" x14ac:dyDescent="0.25">
      <c r="A1104" s="95" t="s">
        <v>1120</v>
      </c>
      <c r="B1104" s="141" t="s">
        <v>1644</v>
      </c>
      <c r="C1104" s="27" t="s">
        <v>333</v>
      </c>
      <c r="D1104" s="12" t="s">
        <v>1657</v>
      </c>
      <c r="E1104" s="27" t="s">
        <v>309</v>
      </c>
      <c r="F1104" s="12" t="s">
        <v>1626</v>
      </c>
      <c r="G1104" s="27" t="s">
        <v>334</v>
      </c>
      <c r="H1104" s="145" t="s">
        <v>1639</v>
      </c>
      <c r="I1104" s="89" t="s">
        <v>1603</v>
      </c>
      <c r="J1104" s="104">
        <v>198512.94807000001</v>
      </c>
      <c r="K1104" s="19">
        <v>1186785.1010199999</v>
      </c>
      <c r="L1104" s="19">
        <v>0</v>
      </c>
      <c r="M1104" s="17"/>
      <c r="N1104" s="105">
        <f t="shared" si="17"/>
        <v>0</v>
      </c>
      <c r="O1104" s="20"/>
    </row>
    <row r="1105" spans="1:15" x14ac:dyDescent="0.25">
      <c r="A1105" s="95" t="s">
        <v>1121</v>
      </c>
      <c r="B1105" s="141" t="s">
        <v>1644</v>
      </c>
      <c r="C1105" s="27" t="s">
        <v>333</v>
      </c>
      <c r="D1105" s="12" t="s">
        <v>1657</v>
      </c>
      <c r="E1105" s="27" t="s">
        <v>309</v>
      </c>
      <c r="F1105" s="12" t="s">
        <v>1626</v>
      </c>
      <c r="G1105" s="27" t="s">
        <v>334</v>
      </c>
      <c r="H1105" s="145" t="s">
        <v>1640</v>
      </c>
      <c r="I1105" s="89" t="s">
        <v>1603</v>
      </c>
      <c r="J1105" s="104">
        <v>243617.42572</v>
      </c>
      <c r="K1105" s="19">
        <v>440807.99783000001</v>
      </c>
      <c r="L1105" s="19">
        <v>0</v>
      </c>
      <c r="M1105" s="17"/>
      <c r="N1105" s="105">
        <f t="shared" si="17"/>
        <v>0</v>
      </c>
      <c r="O1105" s="20"/>
    </row>
    <row r="1106" spans="1:15" x14ac:dyDescent="0.25">
      <c r="A1106" s="95" t="s">
        <v>1122</v>
      </c>
      <c r="B1106" s="141" t="s">
        <v>1644</v>
      </c>
      <c r="C1106" s="27" t="s">
        <v>333</v>
      </c>
      <c r="D1106" s="12" t="s">
        <v>1657</v>
      </c>
      <c r="E1106" s="27" t="s">
        <v>309</v>
      </c>
      <c r="F1106" s="12" t="s">
        <v>1627</v>
      </c>
      <c r="G1106" s="27" t="s">
        <v>334</v>
      </c>
      <c r="H1106" s="145" t="s">
        <v>1635</v>
      </c>
      <c r="I1106" s="89" t="s">
        <v>1603</v>
      </c>
      <c r="J1106" s="104">
        <v>242528.97672000001</v>
      </c>
      <c r="K1106" s="19">
        <v>735512.46427999996</v>
      </c>
      <c r="L1106" s="19">
        <v>0</v>
      </c>
      <c r="M1106" s="17"/>
      <c r="N1106" s="105">
        <f t="shared" si="17"/>
        <v>0</v>
      </c>
      <c r="O1106" s="20"/>
    </row>
    <row r="1107" spans="1:15" x14ac:dyDescent="0.25">
      <c r="A1107" s="95" t="s">
        <v>1123</v>
      </c>
      <c r="B1107" s="141" t="s">
        <v>1644</v>
      </c>
      <c r="C1107" s="27" t="s">
        <v>333</v>
      </c>
      <c r="D1107" s="12" t="s">
        <v>1657</v>
      </c>
      <c r="E1107" s="27" t="s">
        <v>309</v>
      </c>
      <c r="F1107" s="12" t="s">
        <v>1627</v>
      </c>
      <c r="G1107" s="27" t="s">
        <v>334</v>
      </c>
      <c r="H1107" s="145" t="s">
        <v>1636</v>
      </c>
      <c r="I1107" s="89" t="s">
        <v>1603</v>
      </c>
      <c r="J1107" s="104">
        <v>187829.19696999999</v>
      </c>
      <c r="K1107" s="19">
        <v>936621.81237000006</v>
      </c>
      <c r="L1107" s="19">
        <v>0</v>
      </c>
      <c r="M1107" s="17"/>
      <c r="N1107" s="105">
        <f t="shared" si="17"/>
        <v>0</v>
      </c>
      <c r="O1107" s="20"/>
    </row>
    <row r="1108" spans="1:15" x14ac:dyDescent="0.25">
      <c r="A1108" s="95" t="s">
        <v>1124</v>
      </c>
      <c r="B1108" s="141" t="s">
        <v>1644</v>
      </c>
      <c r="C1108" s="27" t="s">
        <v>333</v>
      </c>
      <c r="D1108" s="12" t="s">
        <v>1657</v>
      </c>
      <c r="E1108" s="27" t="s">
        <v>309</v>
      </c>
      <c r="F1108" s="12" t="s">
        <v>1627</v>
      </c>
      <c r="G1108" s="27" t="s">
        <v>334</v>
      </c>
      <c r="H1108" s="145" t="s">
        <v>1637</v>
      </c>
      <c r="I1108" s="89" t="s">
        <v>1603</v>
      </c>
      <c r="J1108" s="104">
        <v>228291.74441000001</v>
      </c>
      <c r="K1108" s="19">
        <v>1056523.6411900001</v>
      </c>
      <c r="L1108" s="19">
        <v>0</v>
      </c>
      <c r="M1108" s="17"/>
      <c r="N1108" s="105">
        <f t="shared" si="17"/>
        <v>0</v>
      </c>
      <c r="O1108" s="20"/>
    </row>
    <row r="1109" spans="1:15" x14ac:dyDescent="0.25">
      <c r="A1109" s="95" t="s">
        <v>1125</v>
      </c>
      <c r="B1109" s="141" t="s">
        <v>1644</v>
      </c>
      <c r="C1109" s="27" t="s">
        <v>333</v>
      </c>
      <c r="D1109" s="12" t="s">
        <v>1657</v>
      </c>
      <c r="E1109" s="27" t="s">
        <v>309</v>
      </c>
      <c r="F1109" s="12" t="s">
        <v>1627</v>
      </c>
      <c r="G1109" s="27" t="s">
        <v>334</v>
      </c>
      <c r="H1109" s="145" t="s">
        <v>1638</v>
      </c>
      <c r="I1109" s="89" t="s">
        <v>1603</v>
      </c>
      <c r="J1109" s="104">
        <v>193951.4123</v>
      </c>
      <c r="K1109" s="19">
        <v>928041.13376</v>
      </c>
      <c r="L1109" s="19">
        <v>0</v>
      </c>
      <c r="M1109" s="17"/>
      <c r="N1109" s="105">
        <f t="shared" si="17"/>
        <v>0</v>
      </c>
      <c r="O1109" s="20"/>
    </row>
    <row r="1110" spans="1:15" x14ac:dyDescent="0.25">
      <c r="A1110" s="95" t="s">
        <v>1126</v>
      </c>
      <c r="B1110" s="141" t="s">
        <v>1644</v>
      </c>
      <c r="C1110" s="27" t="s">
        <v>333</v>
      </c>
      <c r="D1110" s="12" t="s">
        <v>1657</v>
      </c>
      <c r="E1110" s="27" t="s">
        <v>309</v>
      </c>
      <c r="F1110" s="12" t="s">
        <v>1627</v>
      </c>
      <c r="G1110" s="27" t="s">
        <v>334</v>
      </c>
      <c r="H1110" s="145" t="s">
        <v>1639</v>
      </c>
      <c r="I1110" s="89" t="s">
        <v>1603</v>
      </c>
      <c r="J1110" s="104">
        <v>216158.59638</v>
      </c>
      <c r="K1110" s="19">
        <v>1010705.8343700001</v>
      </c>
      <c r="L1110" s="19">
        <v>0</v>
      </c>
      <c r="M1110" s="17"/>
      <c r="N1110" s="105">
        <f t="shared" si="17"/>
        <v>0</v>
      </c>
      <c r="O1110" s="20"/>
    </row>
    <row r="1111" spans="1:15" x14ac:dyDescent="0.25">
      <c r="A1111" s="95" t="s">
        <v>1127</v>
      </c>
      <c r="B1111" s="141" t="s">
        <v>1644</v>
      </c>
      <c r="C1111" s="27" t="s">
        <v>333</v>
      </c>
      <c r="D1111" s="12" t="s">
        <v>1657</v>
      </c>
      <c r="E1111" s="27" t="s">
        <v>309</v>
      </c>
      <c r="F1111" s="12" t="s">
        <v>1627</v>
      </c>
      <c r="G1111" s="27" t="s">
        <v>334</v>
      </c>
      <c r="H1111" s="145" t="s">
        <v>1640</v>
      </c>
      <c r="I1111" s="89" t="s">
        <v>1603</v>
      </c>
      <c r="J1111" s="104">
        <v>268944.51568000001</v>
      </c>
      <c r="K1111" s="19">
        <v>459579.29326000001</v>
      </c>
      <c r="L1111" s="19">
        <v>0</v>
      </c>
      <c r="M1111" s="17"/>
      <c r="N1111" s="105">
        <f t="shared" si="17"/>
        <v>0</v>
      </c>
      <c r="O1111" s="20"/>
    </row>
    <row r="1112" spans="1:15" x14ac:dyDescent="0.25">
      <c r="A1112" s="95" t="s">
        <v>1128</v>
      </c>
      <c r="B1112" s="141" t="s">
        <v>1644</v>
      </c>
      <c r="C1112" s="27" t="s">
        <v>333</v>
      </c>
      <c r="D1112" s="12" t="s">
        <v>1657</v>
      </c>
      <c r="E1112" s="27" t="s">
        <v>309</v>
      </c>
      <c r="F1112" s="12" t="s">
        <v>1628</v>
      </c>
      <c r="G1112" s="27" t="s">
        <v>334</v>
      </c>
      <c r="H1112" s="145" t="s">
        <v>1635</v>
      </c>
      <c r="I1112" s="89" t="s">
        <v>1603</v>
      </c>
      <c r="J1112" s="104">
        <v>244520.33176999999</v>
      </c>
      <c r="K1112" s="19">
        <v>565279.05015000002</v>
      </c>
      <c r="L1112" s="19">
        <v>0</v>
      </c>
      <c r="M1112" s="17"/>
      <c r="N1112" s="105">
        <f t="shared" si="17"/>
        <v>0</v>
      </c>
      <c r="O1112" s="20"/>
    </row>
    <row r="1113" spans="1:15" x14ac:dyDescent="0.25">
      <c r="A1113" s="95" t="s">
        <v>1129</v>
      </c>
      <c r="B1113" s="141" t="s">
        <v>1644</v>
      </c>
      <c r="C1113" s="27" t="s">
        <v>333</v>
      </c>
      <c r="D1113" s="12" t="s">
        <v>1657</v>
      </c>
      <c r="E1113" s="27" t="s">
        <v>309</v>
      </c>
      <c r="F1113" s="12" t="s">
        <v>1628</v>
      </c>
      <c r="G1113" s="27" t="s">
        <v>334</v>
      </c>
      <c r="H1113" s="145" t="s">
        <v>1636</v>
      </c>
      <c r="I1113" s="89" t="s">
        <v>1603</v>
      </c>
      <c r="J1113" s="104">
        <v>234828.55966999999</v>
      </c>
      <c r="K1113" s="19">
        <v>551701.17458999995</v>
      </c>
      <c r="L1113" s="19">
        <v>0</v>
      </c>
      <c r="M1113" s="17"/>
      <c r="N1113" s="105">
        <f t="shared" si="17"/>
        <v>0</v>
      </c>
      <c r="O1113" s="20"/>
    </row>
    <row r="1114" spans="1:15" x14ac:dyDescent="0.25">
      <c r="A1114" s="95" t="s">
        <v>1130</v>
      </c>
      <c r="B1114" s="141" t="s">
        <v>1644</v>
      </c>
      <c r="C1114" s="27" t="s">
        <v>333</v>
      </c>
      <c r="D1114" s="12" t="s">
        <v>1657</v>
      </c>
      <c r="E1114" s="27" t="s">
        <v>309</v>
      </c>
      <c r="F1114" s="12" t="s">
        <v>1628</v>
      </c>
      <c r="G1114" s="27" t="s">
        <v>334</v>
      </c>
      <c r="H1114" s="145" t="s">
        <v>1637</v>
      </c>
      <c r="I1114" s="89" t="s">
        <v>1603</v>
      </c>
      <c r="J1114" s="104">
        <v>247268.5692</v>
      </c>
      <c r="K1114" s="19">
        <v>654545.62852999999</v>
      </c>
      <c r="L1114" s="19">
        <v>0</v>
      </c>
      <c r="M1114" s="17"/>
      <c r="N1114" s="105">
        <f t="shared" si="17"/>
        <v>0</v>
      </c>
      <c r="O1114" s="20"/>
    </row>
    <row r="1115" spans="1:15" x14ac:dyDescent="0.25">
      <c r="A1115" s="95" t="s">
        <v>1131</v>
      </c>
      <c r="B1115" s="141" t="s">
        <v>1644</v>
      </c>
      <c r="C1115" s="27" t="s">
        <v>333</v>
      </c>
      <c r="D1115" s="12" t="s">
        <v>1657</v>
      </c>
      <c r="E1115" s="27" t="s">
        <v>309</v>
      </c>
      <c r="F1115" s="12" t="s">
        <v>1628</v>
      </c>
      <c r="G1115" s="27" t="s">
        <v>334</v>
      </c>
      <c r="H1115" s="145" t="s">
        <v>1638</v>
      </c>
      <c r="I1115" s="89" t="s">
        <v>1603</v>
      </c>
      <c r="J1115" s="104">
        <v>254322.67436999999</v>
      </c>
      <c r="K1115" s="19">
        <v>451460.96185999998</v>
      </c>
      <c r="L1115" s="19">
        <v>0</v>
      </c>
      <c r="M1115" s="17"/>
      <c r="N1115" s="105">
        <f t="shared" si="17"/>
        <v>0</v>
      </c>
      <c r="O1115" s="20"/>
    </row>
    <row r="1116" spans="1:15" x14ac:dyDescent="0.25">
      <c r="A1116" s="95" t="s">
        <v>1132</v>
      </c>
      <c r="B1116" s="141" t="s">
        <v>1644</v>
      </c>
      <c r="C1116" s="27" t="s">
        <v>333</v>
      </c>
      <c r="D1116" s="12" t="s">
        <v>1657</v>
      </c>
      <c r="E1116" s="27" t="s">
        <v>309</v>
      </c>
      <c r="F1116" s="12" t="s">
        <v>1628</v>
      </c>
      <c r="G1116" s="27" t="s">
        <v>334</v>
      </c>
      <c r="H1116" s="145" t="s">
        <v>1639</v>
      </c>
      <c r="I1116" s="89" t="s">
        <v>1603</v>
      </c>
      <c r="J1116" s="104">
        <v>236279.72532999999</v>
      </c>
      <c r="K1116" s="19">
        <v>584132.5723</v>
      </c>
      <c r="L1116" s="19">
        <v>0</v>
      </c>
      <c r="M1116" s="17"/>
      <c r="N1116" s="105">
        <f t="shared" si="17"/>
        <v>0</v>
      </c>
      <c r="O1116" s="20"/>
    </row>
    <row r="1117" spans="1:15" x14ac:dyDescent="0.25">
      <c r="A1117" s="95" t="s">
        <v>1133</v>
      </c>
      <c r="B1117" s="141" t="s">
        <v>1644</v>
      </c>
      <c r="C1117" s="27" t="s">
        <v>333</v>
      </c>
      <c r="D1117" s="12" t="s">
        <v>1657</v>
      </c>
      <c r="E1117" s="27" t="s">
        <v>309</v>
      </c>
      <c r="F1117" s="12" t="s">
        <v>1628</v>
      </c>
      <c r="G1117" s="27" t="s">
        <v>334</v>
      </c>
      <c r="H1117" s="145" t="s">
        <v>1640</v>
      </c>
      <c r="I1117" s="89" t="s">
        <v>1603</v>
      </c>
      <c r="J1117" s="104">
        <v>228163.69675999999</v>
      </c>
      <c r="K1117" s="19">
        <v>506332.35264</v>
      </c>
      <c r="L1117" s="19">
        <v>0</v>
      </c>
      <c r="M1117" s="17"/>
      <c r="N1117" s="105">
        <f t="shared" si="17"/>
        <v>0</v>
      </c>
      <c r="O1117" s="20"/>
    </row>
    <row r="1118" spans="1:15" x14ac:dyDescent="0.25">
      <c r="A1118" s="95" t="s">
        <v>1134</v>
      </c>
      <c r="B1118" s="141" t="s">
        <v>1644</v>
      </c>
      <c r="C1118" s="27" t="s">
        <v>333</v>
      </c>
      <c r="D1118" s="12" t="s">
        <v>1657</v>
      </c>
      <c r="E1118" s="27" t="s">
        <v>309</v>
      </c>
      <c r="F1118" s="12" t="s">
        <v>1629</v>
      </c>
      <c r="G1118" s="27" t="s">
        <v>334</v>
      </c>
      <c r="H1118" s="145" t="s">
        <v>1635</v>
      </c>
      <c r="I1118" s="89" t="s">
        <v>1603</v>
      </c>
      <c r="J1118" s="104">
        <v>219215.95701000001</v>
      </c>
      <c r="K1118" s="19">
        <v>1281880.6701499999</v>
      </c>
      <c r="L1118" s="19">
        <v>0</v>
      </c>
      <c r="M1118" s="17"/>
      <c r="N1118" s="105">
        <f t="shared" si="17"/>
        <v>0</v>
      </c>
      <c r="O1118" s="20"/>
    </row>
    <row r="1119" spans="1:15" x14ac:dyDescent="0.25">
      <c r="A1119" s="95" t="s">
        <v>1135</v>
      </c>
      <c r="B1119" s="141" t="s">
        <v>1644</v>
      </c>
      <c r="C1119" s="27" t="s">
        <v>333</v>
      </c>
      <c r="D1119" s="12" t="s">
        <v>1657</v>
      </c>
      <c r="E1119" s="27" t="s">
        <v>309</v>
      </c>
      <c r="F1119" s="12" t="s">
        <v>1629</v>
      </c>
      <c r="G1119" s="27" t="s">
        <v>334</v>
      </c>
      <c r="H1119" s="145" t="s">
        <v>1636</v>
      </c>
      <c r="I1119" s="89" t="s">
        <v>1603</v>
      </c>
      <c r="J1119" s="104">
        <v>212970.06747000001</v>
      </c>
      <c r="K1119" s="19">
        <v>1212875.7520699999</v>
      </c>
      <c r="L1119" s="19">
        <v>0</v>
      </c>
      <c r="M1119" s="17"/>
      <c r="N1119" s="105">
        <f t="shared" si="17"/>
        <v>0</v>
      </c>
      <c r="O1119" s="20"/>
    </row>
    <row r="1120" spans="1:15" x14ac:dyDescent="0.25">
      <c r="A1120" s="95" t="s">
        <v>1136</v>
      </c>
      <c r="B1120" s="141" t="s">
        <v>1644</v>
      </c>
      <c r="C1120" s="27" t="s">
        <v>333</v>
      </c>
      <c r="D1120" s="12" t="s">
        <v>1657</v>
      </c>
      <c r="E1120" s="27" t="s">
        <v>309</v>
      </c>
      <c r="F1120" s="12" t="s">
        <v>1629</v>
      </c>
      <c r="G1120" s="27" t="s">
        <v>334</v>
      </c>
      <c r="H1120" s="145" t="s">
        <v>1637</v>
      </c>
      <c r="I1120" s="89" t="s">
        <v>1603</v>
      </c>
      <c r="J1120" s="104">
        <v>195134.48671999999</v>
      </c>
      <c r="K1120" s="19">
        <v>1200573.48664</v>
      </c>
      <c r="L1120" s="19">
        <v>0</v>
      </c>
      <c r="M1120" s="17"/>
      <c r="N1120" s="105">
        <f t="shared" si="17"/>
        <v>0</v>
      </c>
      <c r="O1120" s="20"/>
    </row>
    <row r="1121" spans="1:15" x14ac:dyDescent="0.25">
      <c r="A1121" s="95" t="s">
        <v>1137</v>
      </c>
      <c r="B1121" s="141" t="s">
        <v>1644</v>
      </c>
      <c r="C1121" s="27" t="s">
        <v>333</v>
      </c>
      <c r="D1121" s="12" t="s">
        <v>1657</v>
      </c>
      <c r="E1121" s="27" t="s">
        <v>309</v>
      </c>
      <c r="F1121" s="12" t="s">
        <v>1629</v>
      </c>
      <c r="G1121" s="27" t="s">
        <v>334</v>
      </c>
      <c r="H1121" s="145" t="s">
        <v>1638</v>
      </c>
      <c r="I1121" s="89" t="s">
        <v>1603</v>
      </c>
      <c r="J1121" s="104">
        <v>195299.61781</v>
      </c>
      <c r="K1121" s="19">
        <v>1215987.2034199999</v>
      </c>
      <c r="L1121" s="19">
        <v>0</v>
      </c>
      <c r="M1121" s="17"/>
      <c r="N1121" s="105">
        <f t="shared" si="17"/>
        <v>0</v>
      </c>
      <c r="O1121" s="20"/>
    </row>
    <row r="1122" spans="1:15" x14ac:dyDescent="0.25">
      <c r="A1122" s="95" t="s">
        <v>1138</v>
      </c>
      <c r="B1122" s="141" t="s">
        <v>1644</v>
      </c>
      <c r="C1122" s="27" t="s">
        <v>333</v>
      </c>
      <c r="D1122" s="12" t="s">
        <v>1657</v>
      </c>
      <c r="E1122" s="27" t="s">
        <v>309</v>
      </c>
      <c r="F1122" s="12" t="s">
        <v>1629</v>
      </c>
      <c r="G1122" s="27" t="s">
        <v>334</v>
      </c>
      <c r="H1122" s="145" t="s">
        <v>1639</v>
      </c>
      <c r="I1122" s="89" t="s">
        <v>1603</v>
      </c>
      <c r="J1122" s="104">
        <v>185111.33910000001</v>
      </c>
      <c r="K1122" s="19">
        <v>1246029.1693899999</v>
      </c>
      <c r="L1122" s="19">
        <v>0</v>
      </c>
      <c r="M1122" s="17"/>
      <c r="N1122" s="105">
        <f t="shared" si="17"/>
        <v>0</v>
      </c>
      <c r="O1122" s="20"/>
    </row>
    <row r="1123" spans="1:15" x14ac:dyDescent="0.25">
      <c r="A1123" s="95" t="s">
        <v>1139</v>
      </c>
      <c r="B1123" s="141" t="s">
        <v>1644</v>
      </c>
      <c r="C1123" s="27" t="s">
        <v>333</v>
      </c>
      <c r="D1123" s="12" t="s">
        <v>1657</v>
      </c>
      <c r="E1123" s="27" t="s">
        <v>309</v>
      </c>
      <c r="F1123" s="12" t="s">
        <v>1629</v>
      </c>
      <c r="G1123" s="27" t="s">
        <v>334</v>
      </c>
      <c r="H1123" s="145" t="s">
        <v>1640</v>
      </c>
      <c r="I1123" s="89" t="s">
        <v>1603</v>
      </c>
      <c r="J1123" s="104">
        <v>221677.01155</v>
      </c>
      <c r="K1123" s="19">
        <v>602932.73037999996</v>
      </c>
      <c r="L1123" s="19">
        <v>0</v>
      </c>
      <c r="M1123" s="17"/>
      <c r="N1123" s="105">
        <f t="shared" si="17"/>
        <v>0</v>
      </c>
      <c r="O1123" s="20"/>
    </row>
    <row r="1124" spans="1:15" x14ac:dyDescent="0.25">
      <c r="A1124" s="95" t="s">
        <v>1140</v>
      </c>
      <c r="B1124" s="141" t="s">
        <v>1644</v>
      </c>
      <c r="C1124" s="27" t="s">
        <v>333</v>
      </c>
      <c r="D1124" s="12" t="s">
        <v>1657</v>
      </c>
      <c r="E1124" s="27" t="s">
        <v>309</v>
      </c>
      <c r="F1124" s="12" t="s">
        <v>1630</v>
      </c>
      <c r="G1124" s="27" t="s">
        <v>334</v>
      </c>
      <c r="H1124" s="145" t="s">
        <v>1635</v>
      </c>
      <c r="I1124" s="89" t="s">
        <v>1603</v>
      </c>
      <c r="J1124" s="104">
        <v>227552.62205999999</v>
      </c>
      <c r="K1124" s="19">
        <v>1288692.4461600001</v>
      </c>
      <c r="L1124" s="19">
        <v>0</v>
      </c>
      <c r="M1124" s="17"/>
      <c r="N1124" s="105">
        <f t="shared" si="17"/>
        <v>0</v>
      </c>
      <c r="O1124" s="20"/>
    </row>
    <row r="1125" spans="1:15" x14ac:dyDescent="0.25">
      <c r="A1125" s="95" t="s">
        <v>1141</v>
      </c>
      <c r="B1125" s="141" t="s">
        <v>1644</v>
      </c>
      <c r="C1125" s="27" t="s">
        <v>333</v>
      </c>
      <c r="D1125" s="12" t="s">
        <v>1657</v>
      </c>
      <c r="E1125" s="27" t="s">
        <v>309</v>
      </c>
      <c r="F1125" s="12" t="s">
        <v>1630</v>
      </c>
      <c r="G1125" s="27" t="s">
        <v>334</v>
      </c>
      <c r="H1125" s="145" t="s">
        <v>1636</v>
      </c>
      <c r="I1125" s="89" t="s">
        <v>1603</v>
      </c>
      <c r="J1125" s="104">
        <v>210979.95016000001</v>
      </c>
      <c r="K1125" s="19">
        <v>1227579.6423200001</v>
      </c>
      <c r="L1125" s="19">
        <v>0</v>
      </c>
      <c r="M1125" s="17"/>
      <c r="N1125" s="105">
        <f t="shared" si="17"/>
        <v>0</v>
      </c>
      <c r="O1125" s="20"/>
    </row>
    <row r="1126" spans="1:15" x14ac:dyDescent="0.25">
      <c r="A1126" s="95" t="s">
        <v>1142</v>
      </c>
      <c r="B1126" s="141" t="s">
        <v>1644</v>
      </c>
      <c r="C1126" s="27" t="s">
        <v>333</v>
      </c>
      <c r="D1126" s="12" t="s">
        <v>1657</v>
      </c>
      <c r="E1126" s="27" t="s">
        <v>309</v>
      </c>
      <c r="F1126" s="12" t="s">
        <v>1630</v>
      </c>
      <c r="G1126" s="27" t="s">
        <v>334</v>
      </c>
      <c r="H1126" s="145" t="s">
        <v>1637</v>
      </c>
      <c r="I1126" s="89" t="s">
        <v>1603</v>
      </c>
      <c r="J1126" s="104">
        <v>202558.05439999999</v>
      </c>
      <c r="K1126" s="19">
        <v>1227285.6254199999</v>
      </c>
      <c r="L1126" s="19">
        <v>0</v>
      </c>
      <c r="M1126" s="17"/>
      <c r="N1126" s="105">
        <f t="shared" si="17"/>
        <v>0</v>
      </c>
      <c r="O1126" s="20"/>
    </row>
    <row r="1127" spans="1:15" x14ac:dyDescent="0.25">
      <c r="A1127" s="95" t="s">
        <v>1143</v>
      </c>
      <c r="B1127" s="141" t="s">
        <v>1644</v>
      </c>
      <c r="C1127" s="27" t="s">
        <v>333</v>
      </c>
      <c r="D1127" s="12" t="s">
        <v>1657</v>
      </c>
      <c r="E1127" s="27" t="s">
        <v>309</v>
      </c>
      <c r="F1127" s="12" t="s">
        <v>1630</v>
      </c>
      <c r="G1127" s="27" t="s">
        <v>334</v>
      </c>
      <c r="H1127" s="145" t="s">
        <v>1638</v>
      </c>
      <c r="I1127" s="89" t="s">
        <v>1603</v>
      </c>
      <c r="J1127" s="104">
        <v>196330.42555000001</v>
      </c>
      <c r="K1127" s="19">
        <v>1180430.2338700001</v>
      </c>
      <c r="L1127" s="19">
        <v>0</v>
      </c>
      <c r="M1127" s="17"/>
      <c r="N1127" s="105">
        <f t="shared" si="17"/>
        <v>0</v>
      </c>
      <c r="O1127" s="20"/>
    </row>
    <row r="1128" spans="1:15" x14ac:dyDescent="0.25">
      <c r="A1128" s="95" t="s">
        <v>1144</v>
      </c>
      <c r="B1128" s="141" t="s">
        <v>1644</v>
      </c>
      <c r="C1128" s="27" t="s">
        <v>333</v>
      </c>
      <c r="D1128" s="12" t="s">
        <v>1657</v>
      </c>
      <c r="E1128" s="27" t="s">
        <v>309</v>
      </c>
      <c r="F1128" s="12" t="s">
        <v>1630</v>
      </c>
      <c r="G1128" s="27" t="s">
        <v>334</v>
      </c>
      <c r="H1128" s="145" t="s">
        <v>1639</v>
      </c>
      <c r="I1128" s="89" t="s">
        <v>1603</v>
      </c>
      <c r="J1128" s="104">
        <v>195351.93875</v>
      </c>
      <c r="K1128" s="19">
        <v>1205934.58476</v>
      </c>
      <c r="L1128" s="19">
        <v>0</v>
      </c>
      <c r="M1128" s="17"/>
      <c r="N1128" s="105">
        <f t="shared" si="17"/>
        <v>0</v>
      </c>
      <c r="O1128" s="20"/>
    </row>
    <row r="1129" spans="1:15" x14ac:dyDescent="0.25">
      <c r="A1129" s="95" t="s">
        <v>1145</v>
      </c>
      <c r="B1129" s="141" t="s">
        <v>1644</v>
      </c>
      <c r="C1129" s="27" t="s">
        <v>333</v>
      </c>
      <c r="D1129" s="12" t="s">
        <v>1657</v>
      </c>
      <c r="E1129" s="27" t="s">
        <v>309</v>
      </c>
      <c r="F1129" s="12" t="s">
        <v>1630</v>
      </c>
      <c r="G1129" s="27" t="s">
        <v>334</v>
      </c>
      <c r="H1129" s="145" t="s">
        <v>1640</v>
      </c>
      <c r="I1129" s="89" t="s">
        <v>1603</v>
      </c>
      <c r="J1129" s="104">
        <v>207968.42783</v>
      </c>
      <c r="K1129" s="19">
        <v>523058.77627999999</v>
      </c>
      <c r="L1129" s="19">
        <v>0</v>
      </c>
      <c r="M1129" s="17"/>
      <c r="N1129" s="105">
        <f t="shared" si="17"/>
        <v>0</v>
      </c>
      <c r="O1129" s="20"/>
    </row>
    <row r="1130" spans="1:15" x14ac:dyDescent="0.25">
      <c r="A1130" s="95" t="s">
        <v>1146</v>
      </c>
      <c r="B1130" s="141" t="s">
        <v>1644</v>
      </c>
      <c r="C1130" s="27" t="s">
        <v>333</v>
      </c>
      <c r="D1130" s="12" t="s">
        <v>1657</v>
      </c>
      <c r="E1130" s="27" t="s">
        <v>309</v>
      </c>
      <c r="F1130" s="12" t="s">
        <v>1631</v>
      </c>
      <c r="G1130" s="27" t="s">
        <v>334</v>
      </c>
      <c r="H1130" s="145" t="s">
        <v>1635</v>
      </c>
      <c r="I1130" s="89" t="s">
        <v>1603</v>
      </c>
      <c r="J1130" s="104">
        <v>228366.75870000001</v>
      </c>
      <c r="K1130" s="19">
        <v>1245398.4867199999</v>
      </c>
      <c r="L1130" s="19">
        <v>0</v>
      </c>
      <c r="M1130" s="17"/>
      <c r="N1130" s="105">
        <f t="shared" si="17"/>
        <v>0</v>
      </c>
      <c r="O1130" s="20"/>
    </row>
    <row r="1131" spans="1:15" x14ac:dyDescent="0.25">
      <c r="A1131" s="95" t="s">
        <v>1147</v>
      </c>
      <c r="B1131" s="141" t="s">
        <v>1644</v>
      </c>
      <c r="C1131" s="27" t="s">
        <v>333</v>
      </c>
      <c r="D1131" s="12" t="s">
        <v>1657</v>
      </c>
      <c r="E1131" s="27" t="s">
        <v>309</v>
      </c>
      <c r="F1131" s="12" t="s">
        <v>1631</v>
      </c>
      <c r="G1131" s="27" t="s">
        <v>334</v>
      </c>
      <c r="H1131" s="145" t="s">
        <v>1636</v>
      </c>
      <c r="I1131" s="89" t="s">
        <v>1603</v>
      </c>
      <c r="J1131" s="104">
        <v>217224.81417999999</v>
      </c>
      <c r="K1131" s="19">
        <v>1130037.42548</v>
      </c>
      <c r="L1131" s="19">
        <v>0</v>
      </c>
      <c r="M1131" s="17"/>
      <c r="N1131" s="105">
        <f t="shared" si="17"/>
        <v>0</v>
      </c>
      <c r="O1131" s="20"/>
    </row>
    <row r="1132" spans="1:15" x14ac:dyDescent="0.25">
      <c r="A1132" s="95" t="s">
        <v>1148</v>
      </c>
      <c r="B1132" s="141" t="s">
        <v>1644</v>
      </c>
      <c r="C1132" s="27" t="s">
        <v>333</v>
      </c>
      <c r="D1132" s="12" t="s">
        <v>1657</v>
      </c>
      <c r="E1132" s="27" t="s">
        <v>309</v>
      </c>
      <c r="F1132" s="12" t="s">
        <v>1631</v>
      </c>
      <c r="G1132" s="27" t="s">
        <v>334</v>
      </c>
      <c r="H1132" s="145" t="s">
        <v>1637</v>
      </c>
      <c r="I1132" s="89" t="s">
        <v>1603</v>
      </c>
      <c r="J1132" s="104">
        <v>211536.71470000001</v>
      </c>
      <c r="K1132" s="19">
        <v>1167146.1823499999</v>
      </c>
      <c r="L1132" s="19">
        <v>0</v>
      </c>
      <c r="M1132" s="17"/>
      <c r="N1132" s="105">
        <f t="shared" si="17"/>
        <v>0</v>
      </c>
      <c r="O1132" s="20"/>
    </row>
    <row r="1133" spans="1:15" x14ac:dyDescent="0.25">
      <c r="A1133" s="95" t="s">
        <v>1149</v>
      </c>
      <c r="B1133" s="141" t="s">
        <v>1644</v>
      </c>
      <c r="C1133" s="27" t="s">
        <v>333</v>
      </c>
      <c r="D1133" s="12" t="s">
        <v>1657</v>
      </c>
      <c r="E1133" s="27" t="s">
        <v>309</v>
      </c>
      <c r="F1133" s="12" t="s">
        <v>1631</v>
      </c>
      <c r="G1133" s="27" t="s">
        <v>334</v>
      </c>
      <c r="H1133" s="145" t="s">
        <v>1638</v>
      </c>
      <c r="I1133" s="89" t="s">
        <v>1603</v>
      </c>
      <c r="J1133" s="104">
        <v>212008.73827999999</v>
      </c>
      <c r="K1133" s="19">
        <v>1153160.1009500001</v>
      </c>
      <c r="L1133" s="19">
        <v>0</v>
      </c>
      <c r="M1133" s="17"/>
      <c r="N1133" s="105">
        <f t="shared" si="17"/>
        <v>0</v>
      </c>
      <c r="O1133" s="20"/>
    </row>
    <row r="1134" spans="1:15" x14ac:dyDescent="0.25">
      <c r="A1134" s="95" t="s">
        <v>1150</v>
      </c>
      <c r="B1134" s="141" t="s">
        <v>1644</v>
      </c>
      <c r="C1134" s="27" t="s">
        <v>333</v>
      </c>
      <c r="D1134" s="12" t="s">
        <v>1657</v>
      </c>
      <c r="E1134" s="27" t="s">
        <v>309</v>
      </c>
      <c r="F1134" s="12" t="s">
        <v>1631</v>
      </c>
      <c r="G1134" s="27" t="s">
        <v>334</v>
      </c>
      <c r="H1134" s="145" t="s">
        <v>1639</v>
      </c>
      <c r="I1134" s="89" t="s">
        <v>1603</v>
      </c>
      <c r="J1134" s="104">
        <v>212315.47080000001</v>
      </c>
      <c r="K1134" s="19">
        <v>1243931.13696</v>
      </c>
      <c r="L1134" s="19">
        <v>0</v>
      </c>
      <c r="M1134" s="17"/>
      <c r="N1134" s="105">
        <f t="shared" si="17"/>
        <v>0</v>
      </c>
      <c r="O1134" s="20"/>
    </row>
    <row r="1135" spans="1:15" x14ac:dyDescent="0.25">
      <c r="A1135" s="95" t="s">
        <v>1151</v>
      </c>
      <c r="B1135" s="141" t="s">
        <v>1644</v>
      </c>
      <c r="C1135" s="27" t="s">
        <v>333</v>
      </c>
      <c r="D1135" s="12" t="s">
        <v>1657</v>
      </c>
      <c r="E1135" s="27" t="s">
        <v>309</v>
      </c>
      <c r="F1135" s="12" t="s">
        <v>1631</v>
      </c>
      <c r="G1135" s="27" t="s">
        <v>334</v>
      </c>
      <c r="H1135" s="145" t="s">
        <v>1640</v>
      </c>
      <c r="I1135" s="89" t="s">
        <v>1603</v>
      </c>
      <c r="J1135" s="104">
        <v>219042.83327999999</v>
      </c>
      <c r="K1135" s="19">
        <v>452258.74877000001</v>
      </c>
      <c r="L1135" s="19">
        <v>0</v>
      </c>
      <c r="M1135" s="17"/>
      <c r="N1135" s="105">
        <f t="shared" si="17"/>
        <v>0</v>
      </c>
      <c r="O1135" s="20"/>
    </row>
    <row r="1136" spans="1:15" x14ac:dyDescent="0.25">
      <c r="A1136" s="95" t="s">
        <v>1152</v>
      </c>
      <c r="B1136" s="141" t="s">
        <v>1644</v>
      </c>
      <c r="C1136" s="27" t="s">
        <v>333</v>
      </c>
      <c r="D1136" s="12" t="s">
        <v>1657</v>
      </c>
      <c r="E1136" s="27" t="s">
        <v>309</v>
      </c>
      <c r="F1136" s="12" t="s">
        <v>1632</v>
      </c>
      <c r="G1136" s="27" t="s">
        <v>334</v>
      </c>
      <c r="H1136" s="145" t="s">
        <v>1635</v>
      </c>
      <c r="I1136" s="89" t="s">
        <v>1603</v>
      </c>
      <c r="J1136" s="104">
        <v>236628.06301000001</v>
      </c>
      <c r="K1136" s="19">
        <v>1175984.6007099999</v>
      </c>
      <c r="L1136" s="19">
        <v>0</v>
      </c>
      <c r="M1136" s="17"/>
      <c r="N1136" s="105">
        <f t="shared" si="17"/>
        <v>0</v>
      </c>
      <c r="O1136" s="20"/>
    </row>
    <row r="1137" spans="1:15" x14ac:dyDescent="0.25">
      <c r="A1137" s="95" t="s">
        <v>1153</v>
      </c>
      <c r="B1137" s="141" t="s">
        <v>1644</v>
      </c>
      <c r="C1137" s="27" t="s">
        <v>333</v>
      </c>
      <c r="D1137" s="12" t="s">
        <v>1657</v>
      </c>
      <c r="E1137" s="27" t="s">
        <v>309</v>
      </c>
      <c r="F1137" s="12" t="s">
        <v>1632</v>
      </c>
      <c r="G1137" s="27" t="s">
        <v>334</v>
      </c>
      <c r="H1137" s="145" t="s">
        <v>1636</v>
      </c>
      <c r="I1137" s="89" t="s">
        <v>1603</v>
      </c>
      <c r="J1137" s="104">
        <v>223536.76923999999</v>
      </c>
      <c r="K1137" s="19">
        <v>1189509.1262300001</v>
      </c>
      <c r="L1137" s="19">
        <v>0</v>
      </c>
      <c r="M1137" s="17"/>
      <c r="N1137" s="105">
        <f t="shared" si="17"/>
        <v>0</v>
      </c>
      <c r="O1137" s="20"/>
    </row>
    <row r="1138" spans="1:15" x14ac:dyDescent="0.25">
      <c r="A1138" s="95" t="s">
        <v>1154</v>
      </c>
      <c r="B1138" s="141" t="s">
        <v>1644</v>
      </c>
      <c r="C1138" s="27" t="s">
        <v>333</v>
      </c>
      <c r="D1138" s="12" t="s">
        <v>1657</v>
      </c>
      <c r="E1138" s="27" t="s">
        <v>309</v>
      </c>
      <c r="F1138" s="12" t="s">
        <v>1632</v>
      </c>
      <c r="G1138" s="27" t="s">
        <v>334</v>
      </c>
      <c r="H1138" s="145" t="s">
        <v>1637</v>
      </c>
      <c r="I1138" s="89" t="s">
        <v>1603</v>
      </c>
      <c r="J1138" s="104">
        <v>220450.42892999999</v>
      </c>
      <c r="K1138" s="19">
        <v>1171301.7206900001</v>
      </c>
      <c r="L1138" s="19">
        <v>0</v>
      </c>
      <c r="M1138" s="17"/>
      <c r="N1138" s="105">
        <f t="shared" si="17"/>
        <v>0</v>
      </c>
      <c r="O1138" s="20"/>
    </row>
    <row r="1139" spans="1:15" x14ac:dyDescent="0.25">
      <c r="A1139" s="95" t="s">
        <v>1155</v>
      </c>
      <c r="B1139" s="141" t="s">
        <v>1644</v>
      </c>
      <c r="C1139" s="27" t="s">
        <v>333</v>
      </c>
      <c r="D1139" s="12" t="s">
        <v>1657</v>
      </c>
      <c r="E1139" s="27" t="s">
        <v>309</v>
      </c>
      <c r="F1139" s="12" t="s">
        <v>1632</v>
      </c>
      <c r="G1139" s="27" t="s">
        <v>334</v>
      </c>
      <c r="H1139" s="145" t="s">
        <v>1638</v>
      </c>
      <c r="I1139" s="89" t="s">
        <v>1603</v>
      </c>
      <c r="J1139" s="104">
        <v>213348.64180000001</v>
      </c>
      <c r="K1139" s="19">
        <v>1145282.52089</v>
      </c>
      <c r="L1139" s="19">
        <v>0</v>
      </c>
      <c r="M1139" s="17"/>
      <c r="N1139" s="105">
        <f t="shared" si="17"/>
        <v>0</v>
      </c>
      <c r="O1139" s="20"/>
    </row>
    <row r="1140" spans="1:15" x14ac:dyDescent="0.25">
      <c r="A1140" s="95" t="s">
        <v>1156</v>
      </c>
      <c r="B1140" s="141" t="s">
        <v>1644</v>
      </c>
      <c r="C1140" s="27" t="s">
        <v>333</v>
      </c>
      <c r="D1140" s="12" t="s">
        <v>1657</v>
      </c>
      <c r="E1140" s="27" t="s">
        <v>309</v>
      </c>
      <c r="F1140" s="12" t="s">
        <v>1632</v>
      </c>
      <c r="G1140" s="27" t="s">
        <v>334</v>
      </c>
      <c r="H1140" s="145" t="s">
        <v>1639</v>
      </c>
      <c r="I1140" s="89" t="s">
        <v>1603</v>
      </c>
      <c r="J1140" s="104">
        <v>219707.96315</v>
      </c>
      <c r="K1140" s="19">
        <v>1201644.3219999999</v>
      </c>
      <c r="L1140" s="19">
        <v>0</v>
      </c>
      <c r="M1140" s="17"/>
      <c r="N1140" s="105">
        <f t="shared" si="17"/>
        <v>0</v>
      </c>
      <c r="O1140" s="20"/>
    </row>
    <row r="1141" spans="1:15" x14ac:dyDescent="0.25">
      <c r="A1141" s="95" t="s">
        <v>1157</v>
      </c>
      <c r="B1141" s="141" t="s">
        <v>1644</v>
      </c>
      <c r="C1141" s="27" t="s">
        <v>333</v>
      </c>
      <c r="D1141" s="12" t="s">
        <v>1657</v>
      </c>
      <c r="E1141" s="27" t="s">
        <v>309</v>
      </c>
      <c r="F1141" s="12" t="s">
        <v>1632</v>
      </c>
      <c r="G1141" s="27" t="s">
        <v>334</v>
      </c>
      <c r="H1141" s="145" t="s">
        <v>1640</v>
      </c>
      <c r="I1141" s="89" t="s">
        <v>1603</v>
      </c>
      <c r="J1141" s="104">
        <v>231652.38558</v>
      </c>
      <c r="K1141" s="19">
        <v>529945.96724999999</v>
      </c>
      <c r="L1141" s="19">
        <v>0</v>
      </c>
      <c r="M1141" s="17"/>
      <c r="N1141" s="105">
        <f t="shared" si="17"/>
        <v>0</v>
      </c>
      <c r="O1141" s="20"/>
    </row>
    <row r="1142" spans="1:15" x14ac:dyDescent="0.25">
      <c r="A1142" s="95" t="s">
        <v>1158</v>
      </c>
      <c r="B1142" s="141" t="s">
        <v>1644</v>
      </c>
      <c r="C1142" s="27" t="s">
        <v>333</v>
      </c>
      <c r="D1142" s="12" t="s">
        <v>1657</v>
      </c>
      <c r="E1142" s="27" t="s">
        <v>309</v>
      </c>
      <c r="F1142" s="12" t="s">
        <v>1633</v>
      </c>
      <c r="G1142" s="27" t="s">
        <v>334</v>
      </c>
      <c r="H1142" s="145" t="s">
        <v>1635</v>
      </c>
      <c r="I1142" s="89" t="s">
        <v>1603</v>
      </c>
      <c r="J1142" s="104">
        <v>220638.76053</v>
      </c>
      <c r="K1142" s="19">
        <v>1265186.25566</v>
      </c>
      <c r="L1142" s="19">
        <v>0</v>
      </c>
      <c r="M1142" s="17"/>
      <c r="N1142" s="105">
        <f t="shared" si="17"/>
        <v>0</v>
      </c>
      <c r="O1142" s="20"/>
    </row>
    <row r="1143" spans="1:15" x14ac:dyDescent="0.25">
      <c r="A1143" s="95" t="s">
        <v>1159</v>
      </c>
      <c r="B1143" s="141" t="s">
        <v>1644</v>
      </c>
      <c r="C1143" s="27" t="s">
        <v>333</v>
      </c>
      <c r="D1143" s="12" t="s">
        <v>1657</v>
      </c>
      <c r="E1143" s="27" t="s">
        <v>309</v>
      </c>
      <c r="F1143" s="12" t="s">
        <v>1633</v>
      </c>
      <c r="G1143" s="27" t="s">
        <v>334</v>
      </c>
      <c r="H1143" s="145" t="s">
        <v>1636</v>
      </c>
      <c r="I1143" s="89" t="s">
        <v>1603</v>
      </c>
      <c r="J1143" s="104">
        <v>213653.84734000001</v>
      </c>
      <c r="K1143" s="19">
        <v>1217174.87365</v>
      </c>
      <c r="L1143" s="19">
        <v>0</v>
      </c>
      <c r="M1143" s="17"/>
      <c r="N1143" s="105">
        <f t="shared" si="17"/>
        <v>0</v>
      </c>
      <c r="O1143" s="20"/>
    </row>
    <row r="1144" spans="1:15" x14ac:dyDescent="0.25">
      <c r="A1144" s="95" t="s">
        <v>1160</v>
      </c>
      <c r="B1144" s="141" t="s">
        <v>1644</v>
      </c>
      <c r="C1144" s="27" t="s">
        <v>333</v>
      </c>
      <c r="D1144" s="12" t="s">
        <v>1657</v>
      </c>
      <c r="E1144" s="27" t="s">
        <v>309</v>
      </c>
      <c r="F1144" s="12" t="s">
        <v>1633</v>
      </c>
      <c r="G1144" s="27" t="s">
        <v>334</v>
      </c>
      <c r="H1144" s="145" t="s">
        <v>1637</v>
      </c>
      <c r="I1144" s="89" t="s">
        <v>1603</v>
      </c>
      <c r="J1144" s="104">
        <v>0</v>
      </c>
      <c r="K1144" s="19">
        <v>0</v>
      </c>
      <c r="L1144" s="19">
        <v>0</v>
      </c>
      <c r="M1144" s="17"/>
      <c r="N1144" s="105"/>
      <c r="O1144" s="20"/>
    </row>
    <row r="1145" spans="1:15" x14ac:dyDescent="0.25">
      <c r="A1145" s="95" t="s">
        <v>1161</v>
      </c>
      <c r="B1145" s="141" t="s">
        <v>1644</v>
      </c>
      <c r="C1145" s="27" t="s">
        <v>333</v>
      </c>
      <c r="D1145" s="12" t="s">
        <v>1657</v>
      </c>
      <c r="E1145" s="27" t="s">
        <v>309</v>
      </c>
      <c r="F1145" s="12" t="s">
        <v>1633</v>
      </c>
      <c r="G1145" s="27" t="s">
        <v>334</v>
      </c>
      <c r="H1145" s="145" t="s">
        <v>1638</v>
      </c>
      <c r="I1145" s="89" t="s">
        <v>1603</v>
      </c>
      <c r="J1145" s="104">
        <v>285923.00436999998</v>
      </c>
      <c r="K1145" s="19">
        <v>55846.093370000002</v>
      </c>
      <c r="L1145" s="19">
        <v>0</v>
      </c>
      <c r="M1145" s="17"/>
      <c r="N1145" s="105">
        <f t="shared" si="17"/>
        <v>0</v>
      </c>
      <c r="O1145" s="20"/>
    </row>
    <row r="1146" spans="1:15" x14ac:dyDescent="0.25">
      <c r="A1146" s="95" t="s">
        <v>1162</v>
      </c>
      <c r="B1146" s="141" t="s">
        <v>1644</v>
      </c>
      <c r="C1146" s="27" t="s">
        <v>333</v>
      </c>
      <c r="D1146" s="12" t="s">
        <v>1657</v>
      </c>
      <c r="E1146" s="27" t="s">
        <v>309</v>
      </c>
      <c r="F1146" s="12" t="s">
        <v>1633</v>
      </c>
      <c r="G1146" s="27" t="s">
        <v>334</v>
      </c>
      <c r="H1146" s="145" t="s">
        <v>1639</v>
      </c>
      <c r="I1146" s="89" t="s">
        <v>1603</v>
      </c>
      <c r="J1146" s="104">
        <v>277750.20487999998</v>
      </c>
      <c r="K1146" s="19">
        <v>55996.085500000001</v>
      </c>
      <c r="L1146" s="19">
        <v>0</v>
      </c>
      <c r="M1146" s="17"/>
      <c r="N1146" s="105">
        <f t="shared" si="17"/>
        <v>0</v>
      </c>
      <c r="O1146" s="20"/>
    </row>
    <row r="1147" spans="1:15" x14ac:dyDescent="0.25">
      <c r="A1147" s="95" t="s">
        <v>1163</v>
      </c>
      <c r="B1147" s="141" t="s">
        <v>1644</v>
      </c>
      <c r="C1147" s="27" t="s">
        <v>333</v>
      </c>
      <c r="D1147" s="12" t="s">
        <v>1657</v>
      </c>
      <c r="E1147" s="27" t="s">
        <v>309</v>
      </c>
      <c r="F1147" s="12" t="s">
        <v>1633</v>
      </c>
      <c r="G1147" s="27" t="s">
        <v>334</v>
      </c>
      <c r="H1147" s="145" t="s">
        <v>1640</v>
      </c>
      <c r="I1147" s="89" t="s">
        <v>1603</v>
      </c>
      <c r="J1147" s="104">
        <v>225910.87052</v>
      </c>
      <c r="K1147" s="19">
        <v>466768.21665999998</v>
      </c>
      <c r="L1147" s="19">
        <v>0</v>
      </c>
      <c r="M1147" s="17"/>
      <c r="N1147" s="105">
        <f t="shared" si="17"/>
        <v>0</v>
      </c>
      <c r="O1147" s="20"/>
    </row>
    <row r="1148" spans="1:15" x14ac:dyDescent="0.25">
      <c r="A1148" s="95" t="s">
        <v>1164</v>
      </c>
      <c r="B1148" s="141" t="s">
        <v>1644</v>
      </c>
      <c r="C1148" s="27" t="s">
        <v>333</v>
      </c>
      <c r="D1148" s="12" t="s">
        <v>1657</v>
      </c>
      <c r="E1148" s="27" t="s">
        <v>309</v>
      </c>
      <c r="F1148" s="12" t="s">
        <v>1634</v>
      </c>
      <c r="G1148" s="27" t="s">
        <v>334</v>
      </c>
      <c r="H1148" s="145" t="s">
        <v>1635</v>
      </c>
      <c r="I1148" s="89" t="s">
        <v>1603</v>
      </c>
      <c r="J1148" s="104">
        <v>232213.58640999999</v>
      </c>
      <c r="K1148" s="19">
        <v>1172629.9865900001</v>
      </c>
      <c r="L1148" s="19">
        <v>0</v>
      </c>
      <c r="M1148" s="17"/>
      <c r="N1148" s="105">
        <f t="shared" si="17"/>
        <v>0</v>
      </c>
      <c r="O1148" s="20"/>
    </row>
    <row r="1149" spans="1:15" x14ac:dyDescent="0.25">
      <c r="A1149" s="95" t="s">
        <v>1165</v>
      </c>
      <c r="B1149" s="141" t="s">
        <v>1644</v>
      </c>
      <c r="C1149" s="27" t="s">
        <v>333</v>
      </c>
      <c r="D1149" s="12" t="s">
        <v>1657</v>
      </c>
      <c r="E1149" s="27" t="s">
        <v>309</v>
      </c>
      <c r="F1149" s="12" t="s">
        <v>1634</v>
      </c>
      <c r="G1149" s="27" t="s">
        <v>334</v>
      </c>
      <c r="H1149" s="145" t="s">
        <v>1636</v>
      </c>
      <c r="I1149" s="89" t="s">
        <v>1603</v>
      </c>
      <c r="J1149" s="104">
        <v>222925.92499999999</v>
      </c>
      <c r="K1149" s="19">
        <v>1134214.1573699999</v>
      </c>
      <c r="L1149" s="19">
        <v>0</v>
      </c>
      <c r="M1149" s="17"/>
      <c r="N1149" s="105">
        <f t="shared" si="17"/>
        <v>0</v>
      </c>
      <c r="O1149" s="20"/>
    </row>
    <row r="1150" spans="1:15" x14ac:dyDescent="0.25">
      <c r="A1150" s="95" t="s">
        <v>1166</v>
      </c>
      <c r="B1150" s="141" t="s">
        <v>1644</v>
      </c>
      <c r="C1150" s="27" t="s">
        <v>333</v>
      </c>
      <c r="D1150" s="12" t="s">
        <v>1657</v>
      </c>
      <c r="E1150" s="27" t="s">
        <v>309</v>
      </c>
      <c r="F1150" s="12" t="s">
        <v>1634</v>
      </c>
      <c r="G1150" s="27" t="s">
        <v>334</v>
      </c>
      <c r="H1150" s="145" t="s">
        <v>1637</v>
      </c>
      <c r="I1150" s="89" t="s">
        <v>1603</v>
      </c>
      <c r="J1150" s="104">
        <v>226947.32191999999</v>
      </c>
      <c r="K1150" s="19">
        <v>1126312.6409799999</v>
      </c>
      <c r="L1150" s="19">
        <v>0</v>
      </c>
      <c r="M1150" s="17"/>
      <c r="N1150" s="105">
        <f t="shared" si="17"/>
        <v>0</v>
      </c>
      <c r="O1150" s="20"/>
    </row>
    <row r="1151" spans="1:15" x14ac:dyDescent="0.25">
      <c r="A1151" s="95" t="s">
        <v>1167</v>
      </c>
      <c r="B1151" s="141" t="s">
        <v>1644</v>
      </c>
      <c r="C1151" s="27" t="s">
        <v>333</v>
      </c>
      <c r="D1151" s="12" t="s">
        <v>1657</v>
      </c>
      <c r="E1151" s="27" t="s">
        <v>309</v>
      </c>
      <c r="F1151" s="12" t="s">
        <v>1634</v>
      </c>
      <c r="G1151" s="27" t="s">
        <v>334</v>
      </c>
      <c r="H1151" s="145" t="s">
        <v>1638</v>
      </c>
      <c r="I1151" s="89" t="s">
        <v>1603</v>
      </c>
      <c r="J1151" s="104">
        <v>220183.22242000001</v>
      </c>
      <c r="K1151" s="19">
        <v>1075265.52415</v>
      </c>
      <c r="L1151" s="19">
        <v>0</v>
      </c>
      <c r="M1151" s="17"/>
      <c r="N1151" s="105">
        <f t="shared" si="17"/>
        <v>0</v>
      </c>
      <c r="O1151" s="20"/>
    </row>
    <row r="1152" spans="1:15" x14ac:dyDescent="0.25">
      <c r="A1152" s="95" t="s">
        <v>1168</v>
      </c>
      <c r="B1152" s="141" t="s">
        <v>1644</v>
      </c>
      <c r="C1152" s="27" t="s">
        <v>333</v>
      </c>
      <c r="D1152" s="12" t="s">
        <v>1657</v>
      </c>
      <c r="E1152" s="27" t="s">
        <v>309</v>
      </c>
      <c r="F1152" s="12" t="s">
        <v>1634</v>
      </c>
      <c r="G1152" s="27" t="s">
        <v>334</v>
      </c>
      <c r="H1152" s="145" t="s">
        <v>1639</v>
      </c>
      <c r="I1152" s="89" t="s">
        <v>1603</v>
      </c>
      <c r="J1152" s="104">
        <v>214824.73056</v>
      </c>
      <c r="K1152" s="19">
        <v>1187804.24404</v>
      </c>
      <c r="L1152" s="19">
        <v>0</v>
      </c>
      <c r="M1152" s="17"/>
      <c r="N1152" s="105">
        <f t="shared" si="17"/>
        <v>0</v>
      </c>
      <c r="O1152" s="20"/>
    </row>
    <row r="1153" spans="1:15" x14ac:dyDescent="0.25">
      <c r="A1153" s="95" t="s">
        <v>1169</v>
      </c>
      <c r="B1153" s="141" t="s">
        <v>1644</v>
      </c>
      <c r="C1153" s="27" t="s">
        <v>333</v>
      </c>
      <c r="D1153" s="12" t="s">
        <v>1657</v>
      </c>
      <c r="E1153" s="27" t="s">
        <v>309</v>
      </c>
      <c r="F1153" s="12" t="s">
        <v>1634</v>
      </c>
      <c r="G1153" s="27" t="s">
        <v>334</v>
      </c>
      <c r="H1153" s="145" t="s">
        <v>1640</v>
      </c>
      <c r="I1153" s="89" t="s">
        <v>1603</v>
      </c>
      <c r="J1153" s="104">
        <v>219142.51134</v>
      </c>
      <c r="K1153" s="19">
        <v>560285.60722000001</v>
      </c>
      <c r="L1153" s="19">
        <v>0</v>
      </c>
      <c r="M1153" s="17"/>
      <c r="N1153" s="105">
        <f t="shared" si="17"/>
        <v>0</v>
      </c>
      <c r="O1153" s="20"/>
    </row>
    <row r="1154" spans="1:15" x14ac:dyDescent="0.25">
      <c r="A1154" s="94" t="s">
        <v>1170</v>
      </c>
      <c r="B1154" s="141" t="s">
        <v>1644</v>
      </c>
      <c r="C1154" s="27" t="s">
        <v>333</v>
      </c>
      <c r="D1154" s="145" t="s">
        <v>1656</v>
      </c>
      <c r="E1154" s="27" t="s">
        <v>309</v>
      </c>
      <c r="F1154" s="12" t="s">
        <v>1619</v>
      </c>
      <c r="G1154" s="27" t="s">
        <v>334</v>
      </c>
      <c r="H1154" s="145" t="s">
        <v>1635</v>
      </c>
      <c r="I1154" s="89" t="s">
        <v>1603</v>
      </c>
      <c r="J1154" s="102">
        <v>194773.84421000001</v>
      </c>
      <c r="K1154" s="16">
        <v>883979.16113999998</v>
      </c>
      <c r="L1154" s="16">
        <v>0</v>
      </c>
      <c r="M1154" s="17"/>
      <c r="N1154" s="103">
        <f t="shared" ref="N1154:N1217" si="18">L1154/J1154</f>
        <v>0</v>
      </c>
      <c r="O1154" s="18"/>
    </row>
    <row r="1155" spans="1:15" x14ac:dyDescent="0.25">
      <c r="A1155" s="94" t="s">
        <v>1171</v>
      </c>
      <c r="B1155" s="141" t="s">
        <v>1644</v>
      </c>
      <c r="C1155" s="27" t="s">
        <v>333</v>
      </c>
      <c r="D1155" s="12" t="s">
        <v>1656</v>
      </c>
      <c r="E1155" s="27" t="s">
        <v>309</v>
      </c>
      <c r="F1155" s="12" t="s">
        <v>1619</v>
      </c>
      <c r="G1155" s="27" t="s">
        <v>334</v>
      </c>
      <c r="H1155" s="145" t="s">
        <v>1636</v>
      </c>
      <c r="I1155" s="89" t="s">
        <v>1603</v>
      </c>
      <c r="J1155" s="102">
        <v>181026.50433</v>
      </c>
      <c r="K1155" s="16">
        <v>291221.55508000002</v>
      </c>
      <c r="L1155" s="16">
        <v>2428714.6365</v>
      </c>
      <c r="M1155" s="17"/>
      <c r="N1155" s="103">
        <f t="shared" si="18"/>
        <v>13.416348315894147</v>
      </c>
      <c r="O1155" s="18"/>
    </row>
    <row r="1156" spans="1:15" x14ac:dyDescent="0.25">
      <c r="A1156" s="94" t="s">
        <v>1172</v>
      </c>
      <c r="B1156" s="141" t="s">
        <v>1644</v>
      </c>
      <c r="C1156" s="27" t="s">
        <v>333</v>
      </c>
      <c r="D1156" s="12" t="s">
        <v>1656</v>
      </c>
      <c r="E1156" s="27" t="s">
        <v>309</v>
      </c>
      <c r="F1156" s="12" t="s">
        <v>1619</v>
      </c>
      <c r="G1156" s="27" t="s">
        <v>334</v>
      </c>
      <c r="H1156" s="145" t="s">
        <v>1637</v>
      </c>
      <c r="I1156" s="89" t="s">
        <v>1603</v>
      </c>
      <c r="J1156" s="102">
        <v>204404.38613</v>
      </c>
      <c r="K1156" s="16">
        <v>41034.75808</v>
      </c>
      <c r="L1156" s="16">
        <v>19951.335520000001</v>
      </c>
      <c r="M1156" s="17"/>
      <c r="N1156" s="103">
        <f t="shared" si="18"/>
        <v>9.7607179071544328E-2</v>
      </c>
      <c r="O1156" s="18"/>
    </row>
    <row r="1157" spans="1:15" x14ac:dyDescent="0.25">
      <c r="A1157" s="94" t="s">
        <v>1173</v>
      </c>
      <c r="B1157" s="141" t="s">
        <v>1644</v>
      </c>
      <c r="C1157" s="27" t="s">
        <v>333</v>
      </c>
      <c r="D1157" s="12" t="s">
        <v>1656</v>
      </c>
      <c r="E1157" s="27" t="s">
        <v>309</v>
      </c>
      <c r="F1157" s="12" t="s">
        <v>1619</v>
      </c>
      <c r="G1157" s="27" t="s">
        <v>334</v>
      </c>
      <c r="H1157" s="145" t="s">
        <v>1638</v>
      </c>
      <c r="I1157" s="89" t="s">
        <v>1603</v>
      </c>
      <c r="J1157" s="102">
        <v>186594.34993</v>
      </c>
      <c r="K1157" s="16">
        <v>813334.66232</v>
      </c>
      <c r="L1157" s="16">
        <v>1070545.1526200001</v>
      </c>
      <c r="M1157" s="17"/>
      <c r="N1157" s="103">
        <f t="shared" si="18"/>
        <v>5.7372860058282047</v>
      </c>
      <c r="O1157" s="18"/>
    </row>
    <row r="1158" spans="1:15" x14ac:dyDescent="0.25">
      <c r="A1158" s="94" t="s">
        <v>1174</v>
      </c>
      <c r="B1158" s="141" t="s">
        <v>1644</v>
      </c>
      <c r="C1158" s="27" t="s">
        <v>333</v>
      </c>
      <c r="D1158" s="12" t="s">
        <v>1656</v>
      </c>
      <c r="E1158" s="27" t="s">
        <v>309</v>
      </c>
      <c r="F1158" s="12" t="s">
        <v>1619</v>
      </c>
      <c r="G1158" s="27" t="s">
        <v>334</v>
      </c>
      <c r="H1158" s="145" t="s">
        <v>1639</v>
      </c>
      <c r="I1158" s="89" t="s">
        <v>1603</v>
      </c>
      <c r="J1158" s="102">
        <v>192320.27458</v>
      </c>
      <c r="K1158" s="16">
        <v>1075627.2066299999</v>
      </c>
      <c r="L1158" s="16">
        <v>56754.918940000003</v>
      </c>
      <c r="M1158" s="17"/>
      <c r="N1158" s="103">
        <f t="shared" si="18"/>
        <v>0.29510627032924447</v>
      </c>
      <c r="O1158" s="18"/>
    </row>
    <row r="1159" spans="1:15" x14ac:dyDescent="0.25">
      <c r="A1159" s="94" t="s">
        <v>1175</v>
      </c>
      <c r="B1159" s="141" t="s">
        <v>1644</v>
      </c>
      <c r="C1159" s="27" t="s">
        <v>333</v>
      </c>
      <c r="D1159" s="12" t="s">
        <v>1656</v>
      </c>
      <c r="E1159" s="27" t="s">
        <v>309</v>
      </c>
      <c r="F1159" s="12" t="s">
        <v>1619</v>
      </c>
      <c r="G1159" s="27" t="s">
        <v>334</v>
      </c>
      <c r="H1159" s="145" t="s">
        <v>1640</v>
      </c>
      <c r="I1159" s="89" t="s">
        <v>1603</v>
      </c>
      <c r="J1159" s="102">
        <v>197660.60135000001</v>
      </c>
      <c r="K1159" s="16">
        <v>837573.38494999998</v>
      </c>
      <c r="L1159" s="16">
        <v>230532.07295</v>
      </c>
      <c r="M1159" s="17"/>
      <c r="N1159" s="103">
        <f t="shared" si="18"/>
        <v>1.1663025983705984</v>
      </c>
      <c r="O1159" s="18"/>
    </row>
    <row r="1160" spans="1:15" x14ac:dyDescent="0.25">
      <c r="A1160" s="94" t="s">
        <v>1176</v>
      </c>
      <c r="B1160" s="141" t="s">
        <v>1644</v>
      </c>
      <c r="C1160" s="27" t="s">
        <v>333</v>
      </c>
      <c r="D1160" s="12" t="s">
        <v>1656</v>
      </c>
      <c r="E1160" s="27" t="s">
        <v>309</v>
      </c>
      <c r="F1160" s="12" t="s">
        <v>1620</v>
      </c>
      <c r="G1160" s="27" t="s">
        <v>334</v>
      </c>
      <c r="H1160" s="145" t="s">
        <v>1635</v>
      </c>
      <c r="I1160" s="89" t="s">
        <v>1603</v>
      </c>
      <c r="J1160" s="102">
        <v>271985.46441000002</v>
      </c>
      <c r="K1160" s="16">
        <v>837066.13401000004</v>
      </c>
      <c r="L1160" s="16">
        <v>67277.541089999999</v>
      </c>
      <c r="M1160" s="17"/>
      <c r="N1160" s="103">
        <f t="shared" si="18"/>
        <v>0.24735711974880972</v>
      </c>
      <c r="O1160" s="18"/>
    </row>
    <row r="1161" spans="1:15" x14ac:dyDescent="0.25">
      <c r="A1161" s="94" t="s">
        <v>1177</v>
      </c>
      <c r="B1161" s="141" t="s">
        <v>1644</v>
      </c>
      <c r="C1161" s="27" t="s">
        <v>333</v>
      </c>
      <c r="D1161" s="12" t="s">
        <v>1656</v>
      </c>
      <c r="E1161" s="27" t="s">
        <v>309</v>
      </c>
      <c r="F1161" s="12" t="s">
        <v>1620</v>
      </c>
      <c r="G1161" s="27" t="s">
        <v>334</v>
      </c>
      <c r="H1161" s="145" t="s">
        <v>1636</v>
      </c>
      <c r="I1161" s="89" t="s">
        <v>1603</v>
      </c>
      <c r="J1161" s="102">
        <v>290883.11897000001</v>
      </c>
      <c r="K1161" s="16">
        <v>560721.61817999999</v>
      </c>
      <c r="L1161" s="16">
        <v>1139668.34084</v>
      </c>
      <c r="M1161" s="17"/>
      <c r="N1161" s="103">
        <f t="shared" si="18"/>
        <v>3.9179597113627578</v>
      </c>
      <c r="O1161" s="18"/>
    </row>
    <row r="1162" spans="1:15" x14ac:dyDescent="0.25">
      <c r="A1162" s="94" t="s">
        <v>1178</v>
      </c>
      <c r="B1162" s="141" t="s">
        <v>1644</v>
      </c>
      <c r="C1162" s="27" t="s">
        <v>333</v>
      </c>
      <c r="D1162" s="12" t="s">
        <v>1656</v>
      </c>
      <c r="E1162" s="27" t="s">
        <v>309</v>
      </c>
      <c r="F1162" s="12" t="s">
        <v>1620</v>
      </c>
      <c r="G1162" s="27" t="s">
        <v>334</v>
      </c>
      <c r="H1162" s="145" t="s">
        <v>1637</v>
      </c>
      <c r="I1162" s="89" t="s">
        <v>1603</v>
      </c>
      <c r="J1162" s="102">
        <v>238883.33416999999</v>
      </c>
      <c r="K1162" s="16">
        <v>44554.714200000002</v>
      </c>
      <c r="L1162" s="16">
        <v>38898.944869999999</v>
      </c>
      <c r="M1162" s="17"/>
      <c r="N1162" s="103">
        <f t="shared" si="18"/>
        <v>0.1628365788059446</v>
      </c>
      <c r="O1162" s="18"/>
    </row>
    <row r="1163" spans="1:15" x14ac:dyDescent="0.25">
      <c r="A1163" s="94" t="s">
        <v>1179</v>
      </c>
      <c r="B1163" s="141" t="s">
        <v>1644</v>
      </c>
      <c r="C1163" s="27" t="s">
        <v>333</v>
      </c>
      <c r="D1163" s="12" t="s">
        <v>1656</v>
      </c>
      <c r="E1163" s="27" t="s">
        <v>309</v>
      </c>
      <c r="F1163" s="12" t="s">
        <v>1620</v>
      </c>
      <c r="G1163" s="27" t="s">
        <v>334</v>
      </c>
      <c r="H1163" s="145" t="s">
        <v>1638</v>
      </c>
      <c r="I1163" s="89" t="s">
        <v>1603</v>
      </c>
      <c r="J1163" s="102">
        <v>311085.14017000003</v>
      </c>
      <c r="K1163" s="16">
        <v>775965.67796</v>
      </c>
      <c r="L1163" s="16">
        <v>528399.44499999995</v>
      </c>
      <c r="M1163" s="17"/>
      <c r="N1163" s="103">
        <f t="shared" si="18"/>
        <v>1.6985685806504394</v>
      </c>
      <c r="O1163" s="18"/>
    </row>
    <row r="1164" spans="1:15" x14ac:dyDescent="0.25">
      <c r="A1164" s="94" t="s">
        <v>1180</v>
      </c>
      <c r="B1164" s="141" t="s">
        <v>1644</v>
      </c>
      <c r="C1164" s="27" t="s">
        <v>333</v>
      </c>
      <c r="D1164" s="12" t="s">
        <v>1656</v>
      </c>
      <c r="E1164" s="27" t="s">
        <v>309</v>
      </c>
      <c r="F1164" s="12" t="s">
        <v>1620</v>
      </c>
      <c r="G1164" s="27" t="s">
        <v>334</v>
      </c>
      <c r="H1164" s="145" t="s">
        <v>1639</v>
      </c>
      <c r="I1164" s="89" t="s">
        <v>1603</v>
      </c>
      <c r="J1164" s="102">
        <v>260924.19888000001</v>
      </c>
      <c r="K1164" s="16">
        <v>780755.66845</v>
      </c>
      <c r="L1164" s="16">
        <v>672377.34372999996</v>
      </c>
      <c r="M1164" s="17"/>
      <c r="N1164" s="103">
        <f t="shared" si="18"/>
        <v>2.5769068051799549</v>
      </c>
      <c r="O1164" s="18"/>
    </row>
    <row r="1165" spans="1:15" x14ac:dyDescent="0.25">
      <c r="A1165" s="94" t="s">
        <v>1181</v>
      </c>
      <c r="B1165" s="141" t="s">
        <v>1644</v>
      </c>
      <c r="C1165" s="27" t="s">
        <v>333</v>
      </c>
      <c r="D1165" s="12" t="s">
        <v>1656</v>
      </c>
      <c r="E1165" s="27" t="s">
        <v>309</v>
      </c>
      <c r="F1165" s="12" t="s">
        <v>1620</v>
      </c>
      <c r="G1165" s="27" t="s">
        <v>334</v>
      </c>
      <c r="H1165" s="145" t="s">
        <v>1640</v>
      </c>
      <c r="I1165" s="89" t="s">
        <v>1603</v>
      </c>
      <c r="J1165" s="102">
        <v>420354.84733000002</v>
      </c>
      <c r="K1165" s="16">
        <v>0</v>
      </c>
      <c r="L1165" s="16">
        <v>3145060.3712599999</v>
      </c>
      <c r="M1165" s="17"/>
      <c r="N1165" s="103">
        <f t="shared" si="18"/>
        <v>7.4819176970046142</v>
      </c>
      <c r="O1165" s="18"/>
    </row>
    <row r="1166" spans="1:15" x14ac:dyDescent="0.25">
      <c r="A1166" s="94" t="s">
        <v>1182</v>
      </c>
      <c r="B1166" s="141" t="s">
        <v>1644</v>
      </c>
      <c r="C1166" s="27" t="s">
        <v>333</v>
      </c>
      <c r="D1166" s="12" t="s">
        <v>1656</v>
      </c>
      <c r="E1166" s="27" t="s">
        <v>309</v>
      </c>
      <c r="F1166" s="12" t="s">
        <v>1621</v>
      </c>
      <c r="G1166" s="27" t="s">
        <v>334</v>
      </c>
      <c r="H1166" s="145" t="s">
        <v>1635</v>
      </c>
      <c r="I1166" s="89" t="s">
        <v>1603</v>
      </c>
      <c r="J1166" s="102">
        <v>181555.89168</v>
      </c>
      <c r="K1166" s="16">
        <v>268335.90000000002</v>
      </c>
      <c r="L1166" s="16">
        <v>2606110.8746099998</v>
      </c>
      <c r="M1166" s="17"/>
      <c r="N1166" s="103">
        <f t="shared" si="18"/>
        <v>14.354317287611803</v>
      </c>
      <c r="O1166" s="18"/>
    </row>
    <row r="1167" spans="1:15" x14ac:dyDescent="0.25">
      <c r="A1167" s="94" t="s">
        <v>1183</v>
      </c>
      <c r="B1167" s="141" t="s">
        <v>1644</v>
      </c>
      <c r="C1167" s="27" t="s">
        <v>333</v>
      </c>
      <c r="D1167" s="12" t="s">
        <v>1656</v>
      </c>
      <c r="E1167" s="27" t="s">
        <v>309</v>
      </c>
      <c r="F1167" s="12" t="s">
        <v>1621</v>
      </c>
      <c r="G1167" s="27" t="s">
        <v>334</v>
      </c>
      <c r="H1167" s="145" t="s">
        <v>1636</v>
      </c>
      <c r="I1167" s="89" t="s">
        <v>1603</v>
      </c>
      <c r="J1167" s="102">
        <v>146130.52621000001</v>
      </c>
      <c r="K1167" s="16">
        <v>0</v>
      </c>
      <c r="L1167" s="16">
        <v>4025022.9938400001</v>
      </c>
      <c r="M1167" s="17"/>
      <c r="N1167" s="103">
        <f t="shared" si="18"/>
        <v>27.54402586668137</v>
      </c>
      <c r="O1167" s="18"/>
    </row>
    <row r="1168" spans="1:15" x14ac:dyDescent="0.25">
      <c r="A1168" s="94" t="s">
        <v>1184</v>
      </c>
      <c r="B1168" s="141" t="s">
        <v>1644</v>
      </c>
      <c r="C1168" s="27" t="s">
        <v>333</v>
      </c>
      <c r="D1168" s="12" t="s">
        <v>1656</v>
      </c>
      <c r="E1168" s="27" t="s">
        <v>309</v>
      </c>
      <c r="F1168" s="12" t="s">
        <v>1621</v>
      </c>
      <c r="G1168" s="27" t="s">
        <v>334</v>
      </c>
      <c r="H1168" s="145" t="s">
        <v>1637</v>
      </c>
      <c r="I1168" s="89" t="s">
        <v>1603</v>
      </c>
      <c r="J1168" s="102">
        <v>190879.23329</v>
      </c>
      <c r="K1168" s="16">
        <v>107236.15927</v>
      </c>
      <c r="L1168" s="16">
        <v>4265722.8804099998</v>
      </c>
      <c r="M1168" s="17"/>
      <c r="N1168" s="103">
        <f t="shared" si="18"/>
        <v>22.347757830361513</v>
      </c>
      <c r="O1168" s="18"/>
    </row>
    <row r="1169" spans="1:15" x14ac:dyDescent="0.25">
      <c r="A1169" s="94" t="s">
        <v>1185</v>
      </c>
      <c r="B1169" s="141" t="s">
        <v>1644</v>
      </c>
      <c r="C1169" s="27" t="s">
        <v>333</v>
      </c>
      <c r="D1169" s="12" t="s">
        <v>1656</v>
      </c>
      <c r="E1169" s="27" t="s">
        <v>309</v>
      </c>
      <c r="F1169" s="12" t="s">
        <v>1621</v>
      </c>
      <c r="G1169" s="27" t="s">
        <v>334</v>
      </c>
      <c r="H1169" s="145" t="s">
        <v>1638</v>
      </c>
      <c r="I1169" s="89" t="s">
        <v>1603</v>
      </c>
      <c r="J1169" s="102">
        <v>162512.2444</v>
      </c>
      <c r="K1169" s="16">
        <v>678272.97002999997</v>
      </c>
      <c r="L1169" s="16">
        <v>797074.31868999999</v>
      </c>
      <c r="M1169" s="17"/>
      <c r="N1169" s="103">
        <f t="shared" si="18"/>
        <v>4.9047031602623044</v>
      </c>
      <c r="O1169" s="18"/>
    </row>
    <row r="1170" spans="1:15" x14ac:dyDescent="0.25">
      <c r="A1170" s="94" t="s">
        <v>1186</v>
      </c>
      <c r="B1170" s="141" t="s">
        <v>1644</v>
      </c>
      <c r="C1170" s="27" t="s">
        <v>333</v>
      </c>
      <c r="D1170" s="12" t="s">
        <v>1656</v>
      </c>
      <c r="E1170" s="27" t="s">
        <v>309</v>
      </c>
      <c r="F1170" s="12" t="s">
        <v>1621</v>
      </c>
      <c r="G1170" s="27" t="s">
        <v>334</v>
      </c>
      <c r="H1170" s="145" t="s">
        <v>1639</v>
      </c>
      <c r="I1170" s="89" t="s">
        <v>1603</v>
      </c>
      <c r="J1170" s="102">
        <v>162208.77502999999</v>
      </c>
      <c r="K1170" s="16">
        <v>672315.41737000004</v>
      </c>
      <c r="L1170" s="16">
        <v>1374999.2536800001</v>
      </c>
      <c r="M1170" s="17"/>
      <c r="N1170" s="103">
        <f t="shared" si="18"/>
        <v>8.4767254633770488</v>
      </c>
      <c r="O1170" s="18"/>
    </row>
    <row r="1171" spans="1:15" x14ac:dyDescent="0.25">
      <c r="A1171" s="94" t="s">
        <v>1187</v>
      </c>
      <c r="B1171" s="141" t="s">
        <v>1644</v>
      </c>
      <c r="C1171" s="27" t="s">
        <v>333</v>
      </c>
      <c r="D1171" s="12" t="s">
        <v>1656</v>
      </c>
      <c r="E1171" s="27" t="s">
        <v>309</v>
      </c>
      <c r="F1171" s="12" t="s">
        <v>1621</v>
      </c>
      <c r="G1171" s="27" t="s">
        <v>334</v>
      </c>
      <c r="H1171" s="145" t="s">
        <v>1640</v>
      </c>
      <c r="I1171" s="89" t="s">
        <v>1603</v>
      </c>
      <c r="J1171" s="102">
        <v>190894.44635000001</v>
      </c>
      <c r="K1171" s="16">
        <v>0</v>
      </c>
      <c r="L1171" s="16">
        <v>4294464.9381499998</v>
      </c>
      <c r="M1171" s="17"/>
      <c r="N1171" s="103">
        <f t="shared" si="18"/>
        <v>22.496542043324872</v>
      </c>
      <c r="O1171" s="18"/>
    </row>
    <row r="1172" spans="1:15" x14ac:dyDescent="0.25">
      <c r="A1172" s="94" t="s">
        <v>1188</v>
      </c>
      <c r="B1172" s="141" t="s">
        <v>1644</v>
      </c>
      <c r="C1172" s="27" t="s">
        <v>333</v>
      </c>
      <c r="D1172" s="12" t="s">
        <v>1656</v>
      </c>
      <c r="E1172" s="27" t="s">
        <v>309</v>
      </c>
      <c r="F1172" s="12" t="s">
        <v>1622</v>
      </c>
      <c r="G1172" s="27" t="s">
        <v>334</v>
      </c>
      <c r="H1172" s="145" t="s">
        <v>1635</v>
      </c>
      <c r="I1172" s="89" t="s">
        <v>1603</v>
      </c>
      <c r="J1172" s="102">
        <v>194463.06971000001</v>
      </c>
      <c r="K1172" s="16">
        <v>715732.46603000001</v>
      </c>
      <c r="L1172" s="16">
        <v>101601.13463</v>
      </c>
      <c r="M1172" s="17"/>
      <c r="N1172" s="103">
        <f t="shared" si="18"/>
        <v>0.52247007507140719</v>
      </c>
      <c r="O1172" s="18"/>
    </row>
    <row r="1173" spans="1:15" x14ac:dyDescent="0.25">
      <c r="A1173" s="94" t="s">
        <v>1189</v>
      </c>
      <c r="B1173" s="141" t="s">
        <v>1644</v>
      </c>
      <c r="C1173" s="27" t="s">
        <v>333</v>
      </c>
      <c r="D1173" s="12" t="s">
        <v>1656</v>
      </c>
      <c r="E1173" s="27" t="s">
        <v>309</v>
      </c>
      <c r="F1173" s="12" t="s">
        <v>1622</v>
      </c>
      <c r="G1173" s="27" t="s">
        <v>334</v>
      </c>
      <c r="H1173" s="145" t="s">
        <v>1636</v>
      </c>
      <c r="I1173" s="89" t="s">
        <v>1603</v>
      </c>
      <c r="J1173" s="102">
        <v>171610.52189999999</v>
      </c>
      <c r="K1173" s="16">
        <v>94486.696939999994</v>
      </c>
      <c r="L1173" s="16">
        <v>3565675.5518700001</v>
      </c>
      <c r="M1173" s="17"/>
      <c r="N1173" s="103">
        <f t="shared" si="18"/>
        <v>20.777721041765563</v>
      </c>
      <c r="O1173" s="18"/>
    </row>
    <row r="1174" spans="1:15" x14ac:dyDescent="0.25">
      <c r="A1174" s="94" t="s">
        <v>1190</v>
      </c>
      <c r="B1174" s="141" t="s">
        <v>1644</v>
      </c>
      <c r="C1174" s="27" t="s">
        <v>333</v>
      </c>
      <c r="D1174" s="12" t="s">
        <v>1656</v>
      </c>
      <c r="E1174" s="27" t="s">
        <v>309</v>
      </c>
      <c r="F1174" s="12" t="s">
        <v>1622</v>
      </c>
      <c r="G1174" s="27" t="s">
        <v>334</v>
      </c>
      <c r="H1174" s="145" t="s">
        <v>1637</v>
      </c>
      <c r="I1174" s="89" t="s">
        <v>1603</v>
      </c>
      <c r="J1174" s="102">
        <v>197506.12538000001</v>
      </c>
      <c r="K1174" s="16">
        <v>229198.48014</v>
      </c>
      <c r="L1174" s="16">
        <v>4016408.39946</v>
      </c>
      <c r="M1174" s="17"/>
      <c r="N1174" s="103">
        <f t="shared" si="18"/>
        <v>20.335614359972208</v>
      </c>
      <c r="O1174" s="18"/>
    </row>
    <row r="1175" spans="1:15" x14ac:dyDescent="0.25">
      <c r="A1175" s="94" t="s">
        <v>1191</v>
      </c>
      <c r="B1175" s="141" t="s">
        <v>1644</v>
      </c>
      <c r="C1175" s="27" t="s">
        <v>333</v>
      </c>
      <c r="D1175" s="12" t="s">
        <v>1656</v>
      </c>
      <c r="E1175" s="27" t="s">
        <v>309</v>
      </c>
      <c r="F1175" s="12" t="s">
        <v>1622</v>
      </c>
      <c r="G1175" s="27" t="s">
        <v>334</v>
      </c>
      <c r="H1175" s="145" t="s">
        <v>1638</v>
      </c>
      <c r="I1175" s="89" t="s">
        <v>1603</v>
      </c>
      <c r="J1175" s="102">
        <v>87328.303960000005</v>
      </c>
      <c r="K1175" s="16">
        <v>420273.13409000001</v>
      </c>
      <c r="L1175" s="16">
        <v>487519.03107999999</v>
      </c>
      <c r="M1175" s="17"/>
      <c r="N1175" s="103">
        <f t="shared" si="18"/>
        <v>5.5826004739918451</v>
      </c>
      <c r="O1175" s="18"/>
    </row>
    <row r="1176" spans="1:15" x14ac:dyDescent="0.25">
      <c r="A1176" s="94" t="s">
        <v>1192</v>
      </c>
      <c r="B1176" s="141" t="s">
        <v>1644</v>
      </c>
      <c r="C1176" s="27" t="s">
        <v>333</v>
      </c>
      <c r="D1176" s="12" t="s">
        <v>1656</v>
      </c>
      <c r="E1176" s="27" t="s">
        <v>309</v>
      </c>
      <c r="F1176" s="12" t="s">
        <v>1622</v>
      </c>
      <c r="G1176" s="27" t="s">
        <v>334</v>
      </c>
      <c r="H1176" s="145" t="s">
        <v>1639</v>
      </c>
      <c r="I1176" s="89" t="s">
        <v>1603</v>
      </c>
      <c r="J1176" s="102">
        <v>196844.44385000001</v>
      </c>
      <c r="K1176" s="16">
        <v>744487.42330000002</v>
      </c>
      <c r="L1176" s="16">
        <v>1355976.72719</v>
      </c>
      <c r="M1176" s="17"/>
      <c r="N1176" s="103">
        <f t="shared" si="18"/>
        <v>6.8885699828199645</v>
      </c>
      <c r="O1176" s="18"/>
    </row>
    <row r="1177" spans="1:15" x14ac:dyDescent="0.25">
      <c r="A1177" s="94" t="s">
        <v>1193</v>
      </c>
      <c r="B1177" s="141" t="s">
        <v>1644</v>
      </c>
      <c r="C1177" s="27" t="s">
        <v>333</v>
      </c>
      <c r="D1177" s="12" t="s">
        <v>1656</v>
      </c>
      <c r="E1177" s="27" t="s">
        <v>309</v>
      </c>
      <c r="F1177" s="12" t="s">
        <v>1622</v>
      </c>
      <c r="G1177" s="27" t="s">
        <v>334</v>
      </c>
      <c r="H1177" s="145" t="s">
        <v>1640</v>
      </c>
      <c r="I1177" s="89" t="s">
        <v>1603</v>
      </c>
      <c r="J1177" s="102">
        <v>195780.73379</v>
      </c>
      <c r="K1177" s="16">
        <v>63446.64529</v>
      </c>
      <c r="L1177" s="16">
        <v>3407843.9636400002</v>
      </c>
      <c r="M1177" s="17"/>
      <c r="N1177" s="103">
        <f t="shared" si="18"/>
        <v>17.40643166296103</v>
      </c>
      <c r="O1177" s="18"/>
    </row>
    <row r="1178" spans="1:15" x14ac:dyDescent="0.25">
      <c r="A1178" s="94" t="s">
        <v>1194</v>
      </c>
      <c r="B1178" s="141" t="s">
        <v>1644</v>
      </c>
      <c r="C1178" s="27" t="s">
        <v>333</v>
      </c>
      <c r="D1178" s="12" t="s">
        <v>1656</v>
      </c>
      <c r="E1178" s="27" t="s">
        <v>309</v>
      </c>
      <c r="F1178" s="12" t="s">
        <v>1623</v>
      </c>
      <c r="G1178" s="27" t="s">
        <v>334</v>
      </c>
      <c r="H1178" s="145" t="s">
        <v>1635</v>
      </c>
      <c r="I1178" s="89" t="s">
        <v>1603</v>
      </c>
      <c r="J1178" s="102">
        <v>185568.70089000001</v>
      </c>
      <c r="K1178" s="16">
        <v>728683.54561000003</v>
      </c>
      <c r="L1178" s="16">
        <v>121352.23477</v>
      </c>
      <c r="M1178" s="17"/>
      <c r="N1178" s="103">
        <f t="shared" si="18"/>
        <v>0.6539477518998974</v>
      </c>
      <c r="O1178" s="18"/>
    </row>
    <row r="1179" spans="1:15" x14ac:dyDescent="0.25">
      <c r="A1179" s="94" t="s">
        <v>1195</v>
      </c>
      <c r="B1179" s="141" t="s">
        <v>1644</v>
      </c>
      <c r="C1179" s="27" t="s">
        <v>333</v>
      </c>
      <c r="D1179" s="12" t="s">
        <v>1656</v>
      </c>
      <c r="E1179" s="27" t="s">
        <v>309</v>
      </c>
      <c r="F1179" s="12" t="s">
        <v>1623</v>
      </c>
      <c r="G1179" s="27" t="s">
        <v>334</v>
      </c>
      <c r="H1179" s="145" t="s">
        <v>1636</v>
      </c>
      <c r="I1179" s="89" t="s">
        <v>1603</v>
      </c>
      <c r="J1179" s="102">
        <v>189051.6182</v>
      </c>
      <c r="K1179" s="16">
        <v>84755.619149999999</v>
      </c>
      <c r="L1179" s="16">
        <v>4366884.8323400002</v>
      </c>
      <c r="M1179" s="17"/>
      <c r="N1179" s="103">
        <f t="shared" si="18"/>
        <v>23.098902161843544</v>
      </c>
      <c r="O1179" s="18"/>
    </row>
    <row r="1180" spans="1:15" x14ac:dyDescent="0.25">
      <c r="A1180" s="94" t="s">
        <v>1196</v>
      </c>
      <c r="B1180" s="141" t="s">
        <v>1644</v>
      </c>
      <c r="C1180" s="27" t="s">
        <v>333</v>
      </c>
      <c r="D1180" s="12" t="s">
        <v>1656</v>
      </c>
      <c r="E1180" s="27" t="s">
        <v>309</v>
      </c>
      <c r="F1180" s="12" t="s">
        <v>1623</v>
      </c>
      <c r="G1180" s="27" t="s">
        <v>334</v>
      </c>
      <c r="H1180" s="145" t="s">
        <v>1637</v>
      </c>
      <c r="I1180" s="89" t="s">
        <v>1603</v>
      </c>
      <c r="J1180" s="102">
        <v>171143.71260999999</v>
      </c>
      <c r="K1180" s="16">
        <v>146746.49747999999</v>
      </c>
      <c r="L1180" s="16">
        <v>4038964.11362</v>
      </c>
      <c r="M1180" s="17"/>
      <c r="N1180" s="103">
        <f t="shared" si="18"/>
        <v>23.599839293097126</v>
      </c>
      <c r="O1180" s="18"/>
    </row>
    <row r="1181" spans="1:15" x14ac:dyDescent="0.25">
      <c r="A1181" s="94" t="s">
        <v>1197</v>
      </c>
      <c r="B1181" s="141" t="s">
        <v>1644</v>
      </c>
      <c r="C1181" s="27" t="s">
        <v>333</v>
      </c>
      <c r="D1181" s="12" t="s">
        <v>1656</v>
      </c>
      <c r="E1181" s="27" t="s">
        <v>309</v>
      </c>
      <c r="F1181" s="12" t="s">
        <v>1623</v>
      </c>
      <c r="G1181" s="27" t="s">
        <v>334</v>
      </c>
      <c r="H1181" s="145" t="s">
        <v>1638</v>
      </c>
      <c r="I1181" s="89" t="s">
        <v>1603</v>
      </c>
      <c r="J1181" s="102">
        <v>194507.67311999999</v>
      </c>
      <c r="K1181" s="16">
        <v>799064.41434000002</v>
      </c>
      <c r="L1181" s="16">
        <v>965234.92708000005</v>
      </c>
      <c r="M1181" s="17"/>
      <c r="N1181" s="103">
        <f t="shared" si="18"/>
        <v>4.9624516688578444</v>
      </c>
      <c r="O1181" s="18"/>
    </row>
    <row r="1182" spans="1:15" x14ac:dyDescent="0.25">
      <c r="A1182" s="94" t="s">
        <v>1198</v>
      </c>
      <c r="B1182" s="141" t="s">
        <v>1644</v>
      </c>
      <c r="C1182" s="27" t="s">
        <v>333</v>
      </c>
      <c r="D1182" s="12" t="s">
        <v>1656</v>
      </c>
      <c r="E1182" s="27" t="s">
        <v>309</v>
      </c>
      <c r="F1182" s="12" t="s">
        <v>1623</v>
      </c>
      <c r="G1182" s="27" t="s">
        <v>334</v>
      </c>
      <c r="H1182" s="145" t="s">
        <v>1639</v>
      </c>
      <c r="I1182" s="89" t="s">
        <v>1603</v>
      </c>
      <c r="J1182" s="102">
        <v>191666.68512000001</v>
      </c>
      <c r="K1182" s="16">
        <v>421909.5428</v>
      </c>
      <c r="L1182" s="16">
        <v>2834426.0338900001</v>
      </c>
      <c r="M1182" s="17"/>
      <c r="N1182" s="103">
        <f t="shared" si="18"/>
        <v>14.788308318242176</v>
      </c>
      <c r="O1182" s="18"/>
    </row>
    <row r="1183" spans="1:15" x14ac:dyDescent="0.25">
      <c r="A1183" s="94" t="s">
        <v>1199</v>
      </c>
      <c r="B1183" s="141" t="s">
        <v>1644</v>
      </c>
      <c r="C1183" s="27" t="s">
        <v>333</v>
      </c>
      <c r="D1183" s="12" t="s">
        <v>1656</v>
      </c>
      <c r="E1183" s="27" t="s">
        <v>309</v>
      </c>
      <c r="F1183" s="12" t="s">
        <v>1623</v>
      </c>
      <c r="G1183" s="27" t="s">
        <v>334</v>
      </c>
      <c r="H1183" s="145" t="s">
        <v>1640</v>
      </c>
      <c r="I1183" s="89" t="s">
        <v>1603</v>
      </c>
      <c r="J1183" s="102">
        <v>173864.79629</v>
      </c>
      <c r="K1183" s="16">
        <v>51154.803999999996</v>
      </c>
      <c r="L1183" s="16">
        <v>3597631.0776900002</v>
      </c>
      <c r="M1183" s="17"/>
      <c r="N1183" s="103">
        <f t="shared" si="18"/>
        <v>20.692119131979343</v>
      </c>
      <c r="O1183" s="18"/>
    </row>
    <row r="1184" spans="1:15" x14ac:dyDescent="0.25">
      <c r="A1184" s="94" t="s">
        <v>1200</v>
      </c>
      <c r="B1184" s="141" t="s">
        <v>1644</v>
      </c>
      <c r="C1184" s="27" t="s">
        <v>333</v>
      </c>
      <c r="D1184" s="12" t="s">
        <v>1656</v>
      </c>
      <c r="E1184" s="27" t="s">
        <v>309</v>
      </c>
      <c r="F1184" s="12" t="s">
        <v>1624</v>
      </c>
      <c r="G1184" s="27" t="s">
        <v>334</v>
      </c>
      <c r="H1184" s="145" t="s">
        <v>1635</v>
      </c>
      <c r="I1184" s="89" t="s">
        <v>1603</v>
      </c>
      <c r="J1184" s="102">
        <v>191135.2236</v>
      </c>
      <c r="K1184" s="16">
        <v>812437.96557999996</v>
      </c>
      <c r="L1184" s="16">
        <v>252140.95829000001</v>
      </c>
      <c r="M1184" s="17"/>
      <c r="N1184" s="103">
        <f t="shared" si="18"/>
        <v>1.3191757832018987</v>
      </c>
      <c r="O1184" s="18"/>
    </row>
    <row r="1185" spans="1:15" x14ac:dyDescent="0.25">
      <c r="A1185" s="94" t="s">
        <v>1201</v>
      </c>
      <c r="B1185" s="141" t="s">
        <v>1644</v>
      </c>
      <c r="C1185" s="27" t="s">
        <v>333</v>
      </c>
      <c r="D1185" s="12" t="s">
        <v>1656</v>
      </c>
      <c r="E1185" s="27" t="s">
        <v>309</v>
      </c>
      <c r="F1185" s="12" t="s">
        <v>1624</v>
      </c>
      <c r="G1185" s="27" t="s">
        <v>334</v>
      </c>
      <c r="H1185" s="145" t="s">
        <v>1636</v>
      </c>
      <c r="I1185" s="89" t="s">
        <v>1603</v>
      </c>
      <c r="J1185" s="102">
        <v>194800.63094999999</v>
      </c>
      <c r="K1185" s="16">
        <v>0</v>
      </c>
      <c r="L1185" s="16">
        <v>4710368.1909100004</v>
      </c>
      <c r="M1185" s="17"/>
      <c r="N1185" s="103">
        <f t="shared" si="18"/>
        <v>24.180456541329292</v>
      </c>
      <c r="O1185" s="18"/>
    </row>
    <row r="1186" spans="1:15" x14ac:dyDescent="0.25">
      <c r="A1186" s="94" t="s">
        <v>1202</v>
      </c>
      <c r="B1186" s="141" t="s">
        <v>1644</v>
      </c>
      <c r="C1186" s="27" t="s">
        <v>333</v>
      </c>
      <c r="D1186" s="12" t="s">
        <v>1656</v>
      </c>
      <c r="E1186" s="27" t="s">
        <v>309</v>
      </c>
      <c r="F1186" s="12" t="s">
        <v>1624</v>
      </c>
      <c r="G1186" s="27" t="s">
        <v>334</v>
      </c>
      <c r="H1186" s="145" t="s">
        <v>1637</v>
      </c>
      <c r="I1186" s="89" t="s">
        <v>1603</v>
      </c>
      <c r="J1186" s="102">
        <v>173903.92246</v>
      </c>
      <c r="K1186" s="16">
        <v>152503.60634999999</v>
      </c>
      <c r="L1186" s="16">
        <v>4589293.4446299998</v>
      </c>
      <c r="M1186" s="17"/>
      <c r="N1186" s="103">
        <f t="shared" si="18"/>
        <v>26.389821343366147</v>
      </c>
      <c r="O1186" s="18"/>
    </row>
    <row r="1187" spans="1:15" x14ac:dyDescent="0.25">
      <c r="A1187" s="94" t="s">
        <v>1203</v>
      </c>
      <c r="B1187" s="141" t="s">
        <v>1644</v>
      </c>
      <c r="C1187" s="27" t="s">
        <v>333</v>
      </c>
      <c r="D1187" s="12" t="s">
        <v>1656</v>
      </c>
      <c r="E1187" s="27" t="s">
        <v>309</v>
      </c>
      <c r="F1187" s="12" t="s">
        <v>1624</v>
      </c>
      <c r="G1187" s="27" t="s">
        <v>334</v>
      </c>
      <c r="H1187" s="145" t="s">
        <v>1638</v>
      </c>
      <c r="I1187" s="89" t="s">
        <v>1603</v>
      </c>
      <c r="J1187" s="102">
        <v>256606.89757</v>
      </c>
      <c r="K1187" s="16">
        <v>33591.405379999997</v>
      </c>
      <c r="L1187" s="16">
        <v>110305.38728</v>
      </c>
      <c r="M1187" s="17"/>
      <c r="N1187" s="103">
        <f t="shared" si="18"/>
        <v>0.42986134949825228</v>
      </c>
      <c r="O1187" s="18"/>
    </row>
    <row r="1188" spans="1:15" x14ac:dyDescent="0.25">
      <c r="A1188" s="94" t="s">
        <v>1204</v>
      </c>
      <c r="B1188" s="141" t="s">
        <v>1644</v>
      </c>
      <c r="C1188" s="27" t="s">
        <v>333</v>
      </c>
      <c r="D1188" s="12" t="s">
        <v>1656</v>
      </c>
      <c r="E1188" s="27" t="s">
        <v>309</v>
      </c>
      <c r="F1188" s="12" t="s">
        <v>1624</v>
      </c>
      <c r="G1188" s="27" t="s">
        <v>334</v>
      </c>
      <c r="H1188" s="145" t="s">
        <v>1639</v>
      </c>
      <c r="I1188" s="89" t="s">
        <v>1603</v>
      </c>
      <c r="J1188" s="102">
        <v>199755.76394999999</v>
      </c>
      <c r="K1188" s="16">
        <v>646814.40134999994</v>
      </c>
      <c r="L1188" s="16">
        <v>1902758.7796</v>
      </c>
      <c r="M1188" s="17"/>
      <c r="N1188" s="103">
        <f t="shared" si="18"/>
        <v>9.5254261602997925</v>
      </c>
      <c r="O1188" s="18"/>
    </row>
    <row r="1189" spans="1:15" x14ac:dyDescent="0.25">
      <c r="A1189" s="94" t="s">
        <v>1205</v>
      </c>
      <c r="B1189" s="141" t="s">
        <v>1644</v>
      </c>
      <c r="C1189" s="27" t="s">
        <v>333</v>
      </c>
      <c r="D1189" s="12" t="s">
        <v>1656</v>
      </c>
      <c r="E1189" s="27" t="s">
        <v>309</v>
      </c>
      <c r="F1189" s="12" t="s">
        <v>1624</v>
      </c>
      <c r="G1189" s="27" t="s">
        <v>334</v>
      </c>
      <c r="H1189" s="145" t="s">
        <v>1640</v>
      </c>
      <c r="I1189" s="89" t="s">
        <v>1603</v>
      </c>
      <c r="J1189" s="102">
        <v>161059.15843000001</v>
      </c>
      <c r="K1189" s="16">
        <v>64837.268109999997</v>
      </c>
      <c r="L1189" s="16">
        <v>6411982.9407299999</v>
      </c>
      <c r="M1189" s="17"/>
      <c r="N1189" s="103">
        <f t="shared" si="18"/>
        <v>39.811352569042477</v>
      </c>
      <c r="O1189" s="18"/>
    </row>
    <row r="1190" spans="1:15" x14ac:dyDescent="0.25">
      <c r="A1190" s="94" t="s">
        <v>1206</v>
      </c>
      <c r="B1190" s="141" t="s">
        <v>1644</v>
      </c>
      <c r="C1190" s="27" t="s">
        <v>333</v>
      </c>
      <c r="D1190" s="12" t="s">
        <v>1656</v>
      </c>
      <c r="E1190" s="27" t="s">
        <v>309</v>
      </c>
      <c r="F1190" s="12" t="s">
        <v>1625</v>
      </c>
      <c r="G1190" s="27" t="s">
        <v>334</v>
      </c>
      <c r="H1190" s="145" t="s">
        <v>1635</v>
      </c>
      <c r="I1190" s="89" t="s">
        <v>1603</v>
      </c>
      <c r="J1190" s="102">
        <v>180114.04584000001</v>
      </c>
      <c r="K1190" s="16">
        <v>583842.96273999999</v>
      </c>
      <c r="L1190" s="16">
        <v>626583.90052999998</v>
      </c>
      <c r="M1190" s="17"/>
      <c r="N1190" s="103">
        <f t="shared" si="18"/>
        <v>3.4788175325682862</v>
      </c>
      <c r="O1190" s="18"/>
    </row>
    <row r="1191" spans="1:15" x14ac:dyDescent="0.25">
      <c r="A1191" s="94" t="s">
        <v>1207</v>
      </c>
      <c r="B1191" s="141" t="s">
        <v>1644</v>
      </c>
      <c r="C1191" s="27" t="s">
        <v>333</v>
      </c>
      <c r="D1191" s="12" t="s">
        <v>1656</v>
      </c>
      <c r="E1191" s="27" t="s">
        <v>309</v>
      </c>
      <c r="F1191" s="12" t="s">
        <v>1625</v>
      </c>
      <c r="G1191" s="27" t="s">
        <v>334</v>
      </c>
      <c r="H1191" s="145" t="s">
        <v>1636</v>
      </c>
      <c r="I1191" s="89" t="s">
        <v>1603</v>
      </c>
      <c r="J1191" s="102">
        <v>188019.81789999999</v>
      </c>
      <c r="K1191" s="16">
        <v>0</v>
      </c>
      <c r="L1191" s="16">
        <v>4023784.5164600001</v>
      </c>
      <c r="M1191" s="17"/>
      <c r="N1191" s="103">
        <f t="shared" si="18"/>
        <v>21.40085317282929</v>
      </c>
      <c r="O1191" s="18"/>
    </row>
    <row r="1192" spans="1:15" x14ac:dyDescent="0.25">
      <c r="A1192" s="94" t="s">
        <v>1208</v>
      </c>
      <c r="B1192" s="141" t="s">
        <v>1644</v>
      </c>
      <c r="C1192" s="27" t="s">
        <v>333</v>
      </c>
      <c r="D1192" s="12" t="s">
        <v>1656</v>
      </c>
      <c r="E1192" s="27" t="s">
        <v>309</v>
      </c>
      <c r="F1192" s="12" t="s">
        <v>1625</v>
      </c>
      <c r="G1192" s="27" t="s">
        <v>334</v>
      </c>
      <c r="H1192" s="145" t="s">
        <v>1637</v>
      </c>
      <c r="I1192" s="89" t="s">
        <v>1603</v>
      </c>
      <c r="J1192" s="102">
        <v>202795.10823000001</v>
      </c>
      <c r="K1192" s="16">
        <v>207889.03029</v>
      </c>
      <c r="L1192" s="16">
        <v>3904166.0880900002</v>
      </c>
      <c r="M1192" s="17"/>
      <c r="N1192" s="103">
        <f t="shared" si="18"/>
        <v>19.251776446511183</v>
      </c>
      <c r="O1192" s="18"/>
    </row>
    <row r="1193" spans="1:15" x14ac:dyDescent="0.25">
      <c r="A1193" s="94" t="s">
        <v>1209</v>
      </c>
      <c r="B1193" s="141" t="s">
        <v>1644</v>
      </c>
      <c r="C1193" s="27" t="s">
        <v>333</v>
      </c>
      <c r="D1193" s="12" t="s">
        <v>1656</v>
      </c>
      <c r="E1193" s="27" t="s">
        <v>309</v>
      </c>
      <c r="F1193" s="12" t="s">
        <v>1625</v>
      </c>
      <c r="G1193" s="27" t="s">
        <v>334</v>
      </c>
      <c r="H1193" s="145" t="s">
        <v>1638</v>
      </c>
      <c r="I1193" s="89" t="s">
        <v>1603</v>
      </c>
      <c r="J1193" s="102">
        <v>231683.97269</v>
      </c>
      <c r="K1193" s="16">
        <v>0</v>
      </c>
      <c r="L1193" s="16">
        <v>3394348.8979500001</v>
      </c>
      <c r="M1193" s="17"/>
      <c r="N1193" s="103">
        <f t="shared" si="18"/>
        <v>14.650771300834604</v>
      </c>
      <c r="O1193" s="18"/>
    </row>
    <row r="1194" spans="1:15" x14ac:dyDescent="0.25">
      <c r="A1194" s="94" t="s">
        <v>1210</v>
      </c>
      <c r="B1194" s="141" t="s">
        <v>1644</v>
      </c>
      <c r="C1194" s="27" t="s">
        <v>333</v>
      </c>
      <c r="D1194" s="12" t="s">
        <v>1656</v>
      </c>
      <c r="E1194" s="27" t="s">
        <v>309</v>
      </c>
      <c r="F1194" s="12" t="s">
        <v>1625</v>
      </c>
      <c r="G1194" s="27" t="s">
        <v>334</v>
      </c>
      <c r="H1194" s="145" t="s">
        <v>1639</v>
      </c>
      <c r="I1194" s="89" t="s">
        <v>1603</v>
      </c>
      <c r="J1194" s="102">
        <v>201191.37732999999</v>
      </c>
      <c r="K1194" s="16">
        <v>390087.22210999997</v>
      </c>
      <c r="L1194" s="16">
        <v>2209515.5715700001</v>
      </c>
      <c r="M1194" s="17"/>
      <c r="N1194" s="103">
        <f t="shared" si="18"/>
        <v>10.982158385177154</v>
      </c>
      <c r="O1194" s="18"/>
    </row>
    <row r="1195" spans="1:15" x14ac:dyDescent="0.25">
      <c r="A1195" s="94" t="s">
        <v>1211</v>
      </c>
      <c r="B1195" s="141" t="s">
        <v>1644</v>
      </c>
      <c r="C1195" s="27" t="s">
        <v>333</v>
      </c>
      <c r="D1195" s="12" t="s">
        <v>1656</v>
      </c>
      <c r="E1195" s="27" t="s">
        <v>309</v>
      </c>
      <c r="F1195" s="12" t="s">
        <v>1625</v>
      </c>
      <c r="G1195" s="27" t="s">
        <v>334</v>
      </c>
      <c r="H1195" s="145" t="s">
        <v>1640</v>
      </c>
      <c r="I1195" s="89" t="s">
        <v>1603</v>
      </c>
      <c r="J1195" s="102">
        <v>202132.67994</v>
      </c>
      <c r="K1195" s="16">
        <v>0</v>
      </c>
      <c r="L1195" s="16">
        <v>3821757.6974800001</v>
      </c>
      <c r="M1195" s="17"/>
      <c r="N1195" s="103">
        <f t="shared" si="18"/>
        <v>18.907173736648772</v>
      </c>
      <c r="O1195" s="18"/>
    </row>
    <row r="1196" spans="1:15" x14ac:dyDescent="0.25">
      <c r="A1196" s="94" t="s">
        <v>1212</v>
      </c>
      <c r="B1196" s="141" t="s">
        <v>1644</v>
      </c>
      <c r="C1196" s="27" t="s">
        <v>333</v>
      </c>
      <c r="D1196" s="12" t="s">
        <v>1656</v>
      </c>
      <c r="E1196" s="27" t="s">
        <v>309</v>
      </c>
      <c r="F1196" s="12" t="s">
        <v>1626</v>
      </c>
      <c r="G1196" s="27" t="s">
        <v>334</v>
      </c>
      <c r="H1196" s="145" t="s">
        <v>1635</v>
      </c>
      <c r="I1196" s="89" t="s">
        <v>1603</v>
      </c>
      <c r="J1196" s="102">
        <v>201830.10701000001</v>
      </c>
      <c r="K1196" s="16">
        <v>872390.29576999997</v>
      </c>
      <c r="L1196" s="16">
        <v>162298.51749</v>
      </c>
      <c r="M1196" s="17"/>
      <c r="N1196" s="103">
        <f t="shared" si="18"/>
        <v>0.80413432809585073</v>
      </c>
      <c r="O1196" s="18"/>
    </row>
    <row r="1197" spans="1:15" x14ac:dyDescent="0.25">
      <c r="A1197" s="94" t="s">
        <v>1213</v>
      </c>
      <c r="B1197" s="141" t="s">
        <v>1644</v>
      </c>
      <c r="C1197" s="27" t="s">
        <v>333</v>
      </c>
      <c r="D1197" s="12" t="s">
        <v>1656</v>
      </c>
      <c r="E1197" s="27" t="s">
        <v>309</v>
      </c>
      <c r="F1197" s="12" t="s">
        <v>1626</v>
      </c>
      <c r="G1197" s="27" t="s">
        <v>334</v>
      </c>
      <c r="H1197" s="145" t="s">
        <v>1636</v>
      </c>
      <c r="I1197" s="89" t="s">
        <v>1603</v>
      </c>
      <c r="J1197" s="102">
        <v>179384.75464999999</v>
      </c>
      <c r="K1197" s="16">
        <v>0</v>
      </c>
      <c r="L1197" s="16">
        <v>3842052.3383599999</v>
      </c>
      <c r="M1197" s="17"/>
      <c r="N1197" s="103">
        <f t="shared" si="18"/>
        <v>21.417942376743664</v>
      </c>
      <c r="O1197" s="18"/>
    </row>
    <row r="1198" spans="1:15" x14ac:dyDescent="0.25">
      <c r="A1198" s="94" t="s">
        <v>1214</v>
      </c>
      <c r="B1198" s="141" t="s">
        <v>1644</v>
      </c>
      <c r="C1198" s="27" t="s">
        <v>333</v>
      </c>
      <c r="D1198" s="12" t="s">
        <v>1656</v>
      </c>
      <c r="E1198" s="27" t="s">
        <v>309</v>
      </c>
      <c r="F1198" s="12" t="s">
        <v>1626</v>
      </c>
      <c r="G1198" s="27" t="s">
        <v>334</v>
      </c>
      <c r="H1198" s="145" t="s">
        <v>1637</v>
      </c>
      <c r="I1198" s="89" t="s">
        <v>1603</v>
      </c>
      <c r="J1198" s="102">
        <v>178021.29595</v>
      </c>
      <c r="K1198" s="16">
        <v>187654.80152000001</v>
      </c>
      <c r="L1198" s="16">
        <v>3870594.2755700001</v>
      </c>
      <c r="M1198" s="17"/>
      <c r="N1198" s="103">
        <f t="shared" si="18"/>
        <v>21.74231040682411</v>
      </c>
      <c r="O1198" s="18"/>
    </row>
    <row r="1199" spans="1:15" x14ac:dyDescent="0.25">
      <c r="A1199" s="94" t="s">
        <v>1215</v>
      </c>
      <c r="B1199" s="141" t="s">
        <v>1644</v>
      </c>
      <c r="C1199" s="27" t="s">
        <v>333</v>
      </c>
      <c r="D1199" s="12" t="s">
        <v>1656</v>
      </c>
      <c r="E1199" s="27" t="s">
        <v>309</v>
      </c>
      <c r="F1199" s="12" t="s">
        <v>1626</v>
      </c>
      <c r="G1199" s="27" t="s">
        <v>334</v>
      </c>
      <c r="H1199" s="145" t="s">
        <v>1638</v>
      </c>
      <c r="I1199" s="89" t="s">
        <v>1603</v>
      </c>
      <c r="J1199" s="102">
        <v>208079.86017999999</v>
      </c>
      <c r="K1199" s="16">
        <v>73782.061610000004</v>
      </c>
      <c r="L1199" s="16">
        <v>4552447.1556099998</v>
      </c>
      <c r="M1199" s="17"/>
      <c r="N1199" s="103">
        <f t="shared" si="18"/>
        <v>21.878365122275142</v>
      </c>
      <c r="O1199" s="18"/>
    </row>
    <row r="1200" spans="1:15" x14ac:dyDescent="0.25">
      <c r="A1200" s="94" t="s">
        <v>1216</v>
      </c>
      <c r="B1200" s="141" t="s">
        <v>1644</v>
      </c>
      <c r="C1200" s="27" t="s">
        <v>333</v>
      </c>
      <c r="D1200" s="12" t="s">
        <v>1656</v>
      </c>
      <c r="E1200" s="27" t="s">
        <v>309</v>
      </c>
      <c r="F1200" s="12" t="s">
        <v>1626</v>
      </c>
      <c r="G1200" s="27" t="s">
        <v>334</v>
      </c>
      <c r="H1200" s="145" t="s">
        <v>1639</v>
      </c>
      <c r="I1200" s="89" t="s">
        <v>1603</v>
      </c>
      <c r="J1200" s="102">
        <v>178780.9325</v>
      </c>
      <c r="K1200" s="16">
        <v>452253.63845999999</v>
      </c>
      <c r="L1200" s="16">
        <v>1924032.7308100001</v>
      </c>
      <c r="M1200" s="17"/>
      <c r="N1200" s="103">
        <f t="shared" si="18"/>
        <v>10.76195712767076</v>
      </c>
      <c r="O1200" s="18"/>
    </row>
    <row r="1201" spans="1:15" x14ac:dyDescent="0.25">
      <c r="A1201" s="94" t="s">
        <v>1217</v>
      </c>
      <c r="B1201" s="141" t="s">
        <v>1644</v>
      </c>
      <c r="C1201" s="27" t="s">
        <v>333</v>
      </c>
      <c r="D1201" s="12" t="s">
        <v>1656</v>
      </c>
      <c r="E1201" s="27" t="s">
        <v>309</v>
      </c>
      <c r="F1201" s="12" t="s">
        <v>1626</v>
      </c>
      <c r="G1201" s="27" t="s">
        <v>334</v>
      </c>
      <c r="H1201" s="145" t="s">
        <v>1640</v>
      </c>
      <c r="I1201" s="89" t="s">
        <v>1603</v>
      </c>
      <c r="J1201" s="102">
        <v>200280.44514</v>
      </c>
      <c r="K1201" s="16">
        <v>266664.01137999998</v>
      </c>
      <c r="L1201" s="16">
        <v>2308708.3967599999</v>
      </c>
      <c r="M1201" s="17"/>
      <c r="N1201" s="103">
        <f t="shared" si="18"/>
        <v>11.527377998117425</v>
      </c>
      <c r="O1201" s="18"/>
    </row>
    <row r="1202" spans="1:15" x14ac:dyDescent="0.25">
      <c r="A1202" s="94" t="s">
        <v>1218</v>
      </c>
      <c r="B1202" s="141" t="s">
        <v>1644</v>
      </c>
      <c r="C1202" s="27" t="s">
        <v>333</v>
      </c>
      <c r="D1202" s="12" t="s">
        <v>1656</v>
      </c>
      <c r="E1202" s="27" t="s">
        <v>309</v>
      </c>
      <c r="F1202" s="12" t="s">
        <v>1627</v>
      </c>
      <c r="G1202" s="27" t="s">
        <v>334</v>
      </c>
      <c r="H1202" s="145" t="s">
        <v>1635</v>
      </c>
      <c r="I1202" s="89" t="s">
        <v>1603</v>
      </c>
      <c r="J1202" s="102">
        <v>208653.24791999999</v>
      </c>
      <c r="K1202" s="16">
        <v>519197.77906999999</v>
      </c>
      <c r="L1202" s="16">
        <v>1181389.36852</v>
      </c>
      <c r="M1202" s="17"/>
      <c r="N1202" s="103">
        <f t="shared" si="18"/>
        <v>5.6619744973869661</v>
      </c>
      <c r="O1202" s="18"/>
    </row>
    <row r="1203" spans="1:15" x14ac:dyDescent="0.25">
      <c r="A1203" s="94" t="s">
        <v>1219</v>
      </c>
      <c r="B1203" s="141" t="s">
        <v>1644</v>
      </c>
      <c r="C1203" s="27" t="s">
        <v>333</v>
      </c>
      <c r="D1203" s="12" t="s">
        <v>1656</v>
      </c>
      <c r="E1203" s="27" t="s">
        <v>309</v>
      </c>
      <c r="F1203" s="12" t="s">
        <v>1627</v>
      </c>
      <c r="G1203" s="27" t="s">
        <v>334</v>
      </c>
      <c r="H1203" s="145" t="s">
        <v>1636</v>
      </c>
      <c r="I1203" s="89" t="s">
        <v>1603</v>
      </c>
      <c r="J1203" s="102">
        <v>164174.11173</v>
      </c>
      <c r="K1203" s="16">
        <v>0</v>
      </c>
      <c r="L1203" s="16">
        <v>3535232.4529900001</v>
      </c>
      <c r="M1203" s="17"/>
      <c r="N1203" s="103">
        <f t="shared" si="18"/>
        <v>21.533434326138018</v>
      </c>
      <c r="O1203" s="18"/>
    </row>
    <row r="1204" spans="1:15" x14ac:dyDescent="0.25">
      <c r="A1204" s="94" t="s">
        <v>1220</v>
      </c>
      <c r="B1204" s="141" t="s">
        <v>1644</v>
      </c>
      <c r="C1204" s="27" t="s">
        <v>333</v>
      </c>
      <c r="D1204" s="12" t="s">
        <v>1656</v>
      </c>
      <c r="E1204" s="27" t="s">
        <v>309</v>
      </c>
      <c r="F1204" s="12" t="s">
        <v>1627</v>
      </c>
      <c r="G1204" s="27" t="s">
        <v>334</v>
      </c>
      <c r="H1204" s="145" t="s">
        <v>1637</v>
      </c>
      <c r="I1204" s="89" t="s">
        <v>1603</v>
      </c>
      <c r="J1204" s="102">
        <v>166288.19476000001</v>
      </c>
      <c r="K1204" s="16">
        <v>83370.920339999997</v>
      </c>
      <c r="L1204" s="16">
        <v>3484125.6548899999</v>
      </c>
      <c r="M1204" s="17"/>
      <c r="N1204" s="103">
        <f t="shared" si="18"/>
        <v>20.952333146189719</v>
      </c>
      <c r="O1204" s="18"/>
    </row>
    <row r="1205" spans="1:15" x14ac:dyDescent="0.25">
      <c r="A1205" s="94" t="s">
        <v>1221</v>
      </c>
      <c r="B1205" s="141" t="s">
        <v>1644</v>
      </c>
      <c r="C1205" s="27" t="s">
        <v>333</v>
      </c>
      <c r="D1205" s="12" t="s">
        <v>1656</v>
      </c>
      <c r="E1205" s="27" t="s">
        <v>309</v>
      </c>
      <c r="F1205" s="12" t="s">
        <v>1627</v>
      </c>
      <c r="G1205" s="27" t="s">
        <v>334</v>
      </c>
      <c r="H1205" s="145" t="s">
        <v>1638</v>
      </c>
      <c r="I1205" s="89" t="s">
        <v>1603</v>
      </c>
      <c r="J1205" s="102">
        <v>197338.17421999999</v>
      </c>
      <c r="K1205" s="16">
        <v>624720.51011999999</v>
      </c>
      <c r="L1205" s="16">
        <v>904461.94608999998</v>
      </c>
      <c r="M1205" s="17"/>
      <c r="N1205" s="103">
        <f t="shared" si="18"/>
        <v>4.5833095885526536</v>
      </c>
      <c r="O1205" s="18"/>
    </row>
    <row r="1206" spans="1:15" x14ac:dyDescent="0.25">
      <c r="A1206" s="94" t="s">
        <v>1222</v>
      </c>
      <c r="B1206" s="141" t="s">
        <v>1644</v>
      </c>
      <c r="C1206" s="27" t="s">
        <v>333</v>
      </c>
      <c r="D1206" s="12" t="s">
        <v>1656</v>
      </c>
      <c r="E1206" s="27" t="s">
        <v>309</v>
      </c>
      <c r="F1206" s="12" t="s">
        <v>1627</v>
      </c>
      <c r="G1206" s="27" t="s">
        <v>334</v>
      </c>
      <c r="H1206" s="145" t="s">
        <v>1639</v>
      </c>
      <c r="I1206" s="89" t="s">
        <v>1603</v>
      </c>
      <c r="J1206" s="102">
        <v>196488.32162999999</v>
      </c>
      <c r="K1206" s="16">
        <v>626144.81868999999</v>
      </c>
      <c r="L1206" s="16">
        <v>1681191.71312</v>
      </c>
      <c r="M1206" s="17"/>
      <c r="N1206" s="103">
        <f t="shared" si="18"/>
        <v>8.5561915292135833</v>
      </c>
      <c r="O1206" s="18"/>
    </row>
    <row r="1207" spans="1:15" x14ac:dyDescent="0.25">
      <c r="A1207" s="94" t="s">
        <v>1223</v>
      </c>
      <c r="B1207" s="141" t="s">
        <v>1644</v>
      </c>
      <c r="C1207" s="27" t="s">
        <v>333</v>
      </c>
      <c r="D1207" s="12" t="s">
        <v>1656</v>
      </c>
      <c r="E1207" s="27" t="s">
        <v>309</v>
      </c>
      <c r="F1207" s="12" t="s">
        <v>1627</v>
      </c>
      <c r="G1207" s="27" t="s">
        <v>334</v>
      </c>
      <c r="H1207" s="145" t="s">
        <v>1640</v>
      </c>
      <c r="I1207" s="89" t="s">
        <v>1603</v>
      </c>
      <c r="J1207" s="102">
        <v>176407.37598000001</v>
      </c>
      <c r="K1207" s="16">
        <v>0</v>
      </c>
      <c r="L1207" s="16">
        <v>3726800.62188</v>
      </c>
      <c r="M1207" s="17"/>
      <c r="N1207" s="103">
        <f t="shared" si="18"/>
        <v>21.126104286606029</v>
      </c>
      <c r="O1207" s="18"/>
    </row>
    <row r="1208" spans="1:15" x14ac:dyDescent="0.25">
      <c r="A1208" s="94" t="s">
        <v>1224</v>
      </c>
      <c r="B1208" s="141" t="s">
        <v>1644</v>
      </c>
      <c r="C1208" s="27" t="s">
        <v>333</v>
      </c>
      <c r="D1208" s="12" t="s">
        <v>1656</v>
      </c>
      <c r="E1208" s="27" t="s">
        <v>309</v>
      </c>
      <c r="F1208" s="12" t="s">
        <v>1628</v>
      </c>
      <c r="G1208" s="27" t="s">
        <v>334</v>
      </c>
      <c r="H1208" s="145" t="s">
        <v>1635</v>
      </c>
      <c r="I1208" s="89" t="s">
        <v>1603</v>
      </c>
      <c r="J1208" s="102">
        <v>173874.55012999999</v>
      </c>
      <c r="K1208" s="16">
        <v>897320.72317000001</v>
      </c>
      <c r="L1208" s="16">
        <v>0</v>
      </c>
      <c r="M1208" s="17"/>
      <c r="N1208" s="103">
        <f t="shared" si="18"/>
        <v>0</v>
      </c>
      <c r="O1208" s="18"/>
    </row>
    <row r="1209" spans="1:15" x14ac:dyDescent="0.25">
      <c r="A1209" s="94" t="s">
        <v>1225</v>
      </c>
      <c r="B1209" s="141" t="s">
        <v>1644</v>
      </c>
      <c r="C1209" s="27" t="s">
        <v>333</v>
      </c>
      <c r="D1209" s="12" t="s">
        <v>1656</v>
      </c>
      <c r="E1209" s="27" t="s">
        <v>309</v>
      </c>
      <c r="F1209" s="12" t="s">
        <v>1628</v>
      </c>
      <c r="G1209" s="27" t="s">
        <v>334</v>
      </c>
      <c r="H1209" s="145" t="s">
        <v>1636</v>
      </c>
      <c r="I1209" s="89" t="s">
        <v>1603</v>
      </c>
      <c r="J1209" s="102">
        <v>187973.97537</v>
      </c>
      <c r="K1209" s="16">
        <v>925415.99965000001</v>
      </c>
      <c r="L1209" s="16">
        <v>479388.98879999999</v>
      </c>
      <c r="M1209" s="17"/>
      <c r="N1209" s="103">
        <f t="shared" si="18"/>
        <v>2.5502944642011802</v>
      </c>
      <c r="O1209" s="18"/>
    </row>
    <row r="1210" spans="1:15" x14ac:dyDescent="0.25">
      <c r="A1210" s="94" t="s">
        <v>1226</v>
      </c>
      <c r="B1210" s="141" t="s">
        <v>1644</v>
      </c>
      <c r="C1210" s="27" t="s">
        <v>333</v>
      </c>
      <c r="D1210" s="12" t="s">
        <v>1656</v>
      </c>
      <c r="E1210" s="27" t="s">
        <v>309</v>
      </c>
      <c r="F1210" s="12" t="s">
        <v>1628</v>
      </c>
      <c r="G1210" s="27" t="s">
        <v>334</v>
      </c>
      <c r="H1210" s="145" t="s">
        <v>1637</v>
      </c>
      <c r="I1210" s="89" t="s">
        <v>1603</v>
      </c>
      <c r="J1210" s="102">
        <v>194973.94297999999</v>
      </c>
      <c r="K1210" s="16">
        <v>764030.14410000003</v>
      </c>
      <c r="L1210" s="16">
        <v>654792.26645999996</v>
      </c>
      <c r="M1210" s="17"/>
      <c r="N1210" s="103">
        <f t="shared" si="18"/>
        <v>3.3583578218304133</v>
      </c>
      <c r="O1210" s="18"/>
    </row>
    <row r="1211" spans="1:15" x14ac:dyDescent="0.25">
      <c r="A1211" s="94" t="s">
        <v>1227</v>
      </c>
      <c r="B1211" s="141" t="s">
        <v>1644</v>
      </c>
      <c r="C1211" s="27" t="s">
        <v>333</v>
      </c>
      <c r="D1211" s="12" t="s">
        <v>1656</v>
      </c>
      <c r="E1211" s="27" t="s">
        <v>309</v>
      </c>
      <c r="F1211" s="12" t="s">
        <v>1628</v>
      </c>
      <c r="G1211" s="27" t="s">
        <v>334</v>
      </c>
      <c r="H1211" s="145" t="s">
        <v>1638</v>
      </c>
      <c r="I1211" s="89" t="s">
        <v>1603</v>
      </c>
      <c r="J1211" s="102">
        <v>243552.22719999999</v>
      </c>
      <c r="K1211" s="16">
        <v>52025.440970000003</v>
      </c>
      <c r="L1211" s="16">
        <v>40630.285459999999</v>
      </c>
      <c r="M1211" s="17"/>
      <c r="N1211" s="103">
        <f t="shared" si="18"/>
        <v>0.16682370728901305</v>
      </c>
      <c r="O1211" s="18"/>
    </row>
    <row r="1212" spans="1:15" x14ac:dyDescent="0.25">
      <c r="A1212" s="94" t="s">
        <v>1228</v>
      </c>
      <c r="B1212" s="141" t="s">
        <v>1644</v>
      </c>
      <c r="C1212" s="27" t="s">
        <v>333</v>
      </c>
      <c r="D1212" s="12" t="s">
        <v>1656</v>
      </c>
      <c r="E1212" s="27" t="s">
        <v>309</v>
      </c>
      <c r="F1212" s="12" t="s">
        <v>1628</v>
      </c>
      <c r="G1212" s="27" t="s">
        <v>334</v>
      </c>
      <c r="H1212" s="145" t="s">
        <v>1639</v>
      </c>
      <c r="I1212" s="89" t="s">
        <v>1603</v>
      </c>
      <c r="J1212" s="102">
        <v>176150.37891999999</v>
      </c>
      <c r="K1212" s="16">
        <v>809714.28786000004</v>
      </c>
      <c r="L1212" s="16">
        <v>550123.05555000005</v>
      </c>
      <c r="M1212" s="17"/>
      <c r="N1212" s="103">
        <f t="shared" si="18"/>
        <v>3.1230307815564937</v>
      </c>
      <c r="O1212" s="18"/>
    </row>
    <row r="1213" spans="1:15" x14ac:dyDescent="0.25">
      <c r="A1213" s="94" t="s">
        <v>1229</v>
      </c>
      <c r="B1213" s="141" t="s">
        <v>1644</v>
      </c>
      <c r="C1213" s="27" t="s">
        <v>333</v>
      </c>
      <c r="D1213" s="12" t="s">
        <v>1656</v>
      </c>
      <c r="E1213" s="27" t="s">
        <v>309</v>
      </c>
      <c r="F1213" s="12" t="s">
        <v>1628</v>
      </c>
      <c r="G1213" s="27" t="s">
        <v>334</v>
      </c>
      <c r="H1213" s="145" t="s">
        <v>1640</v>
      </c>
      <c r="I1213" s="89" t="s">
        <v>1603</v>
      </c>
      <c r="J1213" s="102">
        <v>204221.92645999999</v>
      </c>
      <c r="K1213" s="16">
        <v>806177.24823999999</v>
      </c>
      <c r="L1213" s="16">
        <v>0</v>
      </c>
      <c r="M1213" s="17"/>
      <c r="N1213" s="103">
        <f t="shared" si="18"/>
        <v>0</v>
      </c>
      <c r="O1213" s="18"/>
    </row>
    <row r="1214" spans="1:15" x14ac:dyDescent="0.25">
      <c r="A1214" s="94" t="s">
        <v>1230</v>
      </c>
      <c r="B1214" s="141" t="s">
        <v>1644</v>
      </c>
      <c r="C1214" s="27" t="s">
        <v>333</v>
      </c>
      <c r="D1214" s="12" t="s">
        <v>1656</v>
      </c>
      <c r="E1214" s="27" t="s">
        <v>309</v>
      </c>
      <c r="F1214" s="12" t="s">
        <v>1629</v>
      </c>
      <c r="G1214" s="27" t="s">
        <v>334</v>
      </c>
      <c r="H1214" s="145" t="s">
        <v>1635</v>
      </c>
      <c r="I1214" s="89" t="s">
        <v>1603</v>
      </c>
      <c r="J1214" s="102">
        <v>541239.89263000002</v>
      </c>
      <c r="K1214" s="16">
        <v>1107343.6049599999</v>
      </c>
      <c r="L1214" s="16">
        <v>0</v>
      </c>
      <c r="M1214" s="17"/>
      <c r="N1214" s="103">
        <f t="shared" si="18"/>
        <v>0</v>
      </c>
      <c r="O1214" s="18"/>
    </row>
    <row r="1215" spans="1:15" x14ac:dyDescent="0.25">
      <c r="A1215" s="94" t="s">
        <v>1231</v>
      </c>
      <c r="B1215" s="141" t="s">
        <v>1644</v>
      </c>
      <c r="C1215" s="27" t="s">
        <v>333</v>
      </c>
      <c r="D1215" s="12" t="s">
        <v>1656</v>
      </c>
      <c r="E1215" s="27" t="s">
        <v>309</v>
      </c>
      <c r="F1215" s="12" t="s">
        <v>1629</v>
      </c>
      <c r="G1215" s="27" t="s">
        <v>334</v>
      </c>
      <c r="H1215" s="145" t="s">
        <v>1636</v>
      </c>
      <c r="I1215" s="89" t="s">
        <v>1603</v>
      </c>
      <c r="J1215" s="102">
        <v>556713.24370999995</v>
      </c>
      <c r="K1215" s="16">
        <v>978608.61188999994</v>
      </c>
      <c r="L1215" s="16">
        <v>358800.60207000002</v>
      </c>
      <c r="M1215" s="17"/>
      <c r="N1215" s="103">
        <f t="shared" si="18"/>
        <v>0.6444980537536924</v>
      </c>
      <c r="O1215" s="18"/>
    </row>
    <row r="1216" spans="1:15" x14ac:dyDescent="0.25">
      <c r="A1216" s="94" t="s">
        <v>1232</v>
      </c>
      <c r="B1216" s="141" t="s">
        <v>1644</v>
      </c>
      <c r="C1216" s="27" t="s">
        <v>333</v>
      </c>
      <c r="D1216" s="12" t="s">
        <v>1656</v>
      </c>
      <c r="E1216" s="27" t="s">
        <v>309</v>
      </c>
      <c r="F1216" s="12" t="s">
        <v>1629</v>
      </c>
      <c r="G1216" s="27" t="s">
        <v>334</v>
      </c>
      <c r="H1216" s="145" t="s">
        <v>1637</v>
      </c>
      <c r="I1216" s="89" t="s">
        <v>1603</v>
      </c>
      <c r="J1216" s="102">
        <v>501208.49576999998</v>
      </c>
      <c r="K1216" s="16">
        <v>1010307.59786</v>
      </c>
      <c r="L1216" s="16">
        <v>280419.70655</v>
      </c>
      <c r="M1216" s="17"/>
      <c r="N1216" s="103">
        <f t="shared" si="18"/>
        <v>0.55948713742211198</v>
      </c>
      <c r="O1216" s="18"/>
    </row>
    <row r="1217" spans="1:15" x14ac:dyDescent="0.25">
      <c r="A1217" s="94" t="s">
        <v>1233</v>
      </c>
      <c r="B1217" s="141" t="s">
        <v>1644</v>
      </c>
      <c r="C1217" s="27" t="s">
        <v>333</v>
      </c>
      <c r="D1217" s="12" t="s">
        <v>1656</v>
      </c>
      <c r="E1217" s="27" t="s">
        <v>309</v>
      </c>
      <c r="F1217" s="12" t="s">
        <v>1629</v>
      </c>
      <c r="G1217" s="27" t="s">
        <v>334</v>
      </c>
      <c r="H1217" s="145" t="s">
        <v>1638</v>
      </c>
      <c r="I1217" s="89" t="s">
        <v>1603</v>
      </c>
      <c r="J1217" s="102">
        <v>472671.25286000001</v>
      </c>
      <c r="K1217" s="16">
        <v>1074324.8067900001</v>
      </c>
      <c r="L1217" s="16">
        <v>105800.22705</v>
      </c>
      <c r="M1217" s="17"/>
      <c r="N1217" s="103">
        <f t="shared" si="18"/>
        <v>0.22383469781551715</v>
      </c>
      <c r="O1217" s="18"/>
    </row>
    <row r="1218" spans="1:15" x14ac:dyDescent="0.25">
      <c r="A1218" s="94" t="s">
        <v>1234</v>
      </c>
      <c r="B1218" s="141" t="s">
        <v>1644</v>
      </c>
      <c r="C1218" s="27" t="s">
        <v>333</v>
      </c>
      <c r="D1218" s="12" t="s">
        <v>1656</v>
      </c>
      <c r="E1218" s="27" t="s">
        <v>309</v>
      </c>
      <c r="F1218" s="12" t="s">
        <v>1629</v>
      </c>
      <c r="G1218" s="27" t="s">
        <v>334</v>
      </c>
      <c r="H1218" s="145" t="s">
        <v>1639</v>
      </c>
      <c r="I1218" s="89" t="s">
        <v>1603</v>
      </c>
      <c r="J1218" s="102">
        <v>285476.60848</v>
      </c>
      <c r="K1218" s="16">
        <v>674185.38788000005</v>
      </c>
      <c r="L1218" s="16">
        <v>66330.124599999996</v>
      </c>
      <c r="M1218" s="17"/>
      <c r="N1218" s="103">
        <f t="shared" ref="N1218:N1281" si="19">L1218/J1218</f>
        <v>0.23234872010414462</v>
      </c>
      <c r="O1218" s="18"/>
    </row>
    <row r="1219" spans="1:15" x14ac:dyDescent="0.25">
      <c r="A1219" s="94" t="s">
        <v>1235</v>
      </c>
      <c r="B1219" s="141" t="s">
        <v>1644</v>
      </c>
      <c r="C1219" s="27" t="s">
        <v>333</v>
      </c>
      <c r="D1219" s="12" t="s">
        <v>1656</v>
      </c>
      <c r="E1219" s="27" t="s">
        <v>309</v>
      </c>
      <c r="F1219" s="12" t="s">
        <v>1629</v>
      </c>
      <c r="G1219" s="27" t="s">
        <v>334</v>
      </c>
      <c r="H1219" s="145" t="s">
        <v>1640</v>
      </c>
      <c r="I1219" s="89" t="s">
        <v>1603</v>
      </c>
      <c r="J1219" s="102">
        <v>512230.82539999997</v>
      </c>
      <c r="K1219" s="16">
        <v>1011463.04613</v>
      </c>
      <c r="L1219" s="16">
        <v>128429.99287</v>
      </c>
      <c r="M1219" s="17"/>
      <c r="N1219" s="103">
        <f t="shared" si="19"/>
        <v>0.25072679444800944</v>
      </c>
      <c r="O1219" s="18"/>
    </row>
    <row r="1220" spans="1:15" x14ac:dyDescent="0.25">
      <c r="A1220" s="94" t="s">
        <v>1236</v>
      </c>
      <c r="B1220" s="141" t="s">
        <v>1644</v>
      </c>
      <c r="C1220" s="27" t="s">
        <v>333</v>
      </c>
      <c r="D1220" s="12" t="s">
        <v>1656</v>
      </c>
      <c r="E1220" s="27" t="s">
        <v>309</v>
      </c>
      <c r="F1220" s="12" t="s">
        <v>1630</v>
      </c>
      <c r="G1220" s="27" t="s">
        <v>334</v>
      </c>
      <c r="H1220" s="145" t="s">
        <v>1635</v>
      </c>
      <c r="I1220" s="89" t="s">
        <v>1603</v>
      </c>
      <c r="J1220" s="102">
        <v>199979.68006000001</v>
      </c>
      <c r="K1220" s="16">
        <v>335406.76267000003</v>
      </c>
      <c r="L1220" s="16">
        <v>2002358.67765</v>
      </c>
      <c r="M1220" s="17"/>
      <c r="N1220" s="103">
        <f t="shared" si="19"/>
        <v>10.012810686811935</v>
      </c>
      <c r="O1220" s="18"/>
    </row>
    <row r="1221" spans="1:15" x14ac:dyDescent="0.25">
      <c r="A1221" s="94" t="s">
        <v>1237</v>
      </c>
      <c r="B1221" s="141" t="s">
        <v>1644</v>
      </c>
      <c r="C1221" s="27" t="s">
        <v>333</v>
      </c>
      <c r="D1221" s="12" t="s">
        <v>1656</v>
      </c>
      <c r="E1221" s="27" t="s">
        <v>309</v>
      </c>
      <c r="F1221" s="12" t="s">
        <v>1630</v>
      </c>
      <c r="G1221" s="27" t="s">
        <v>334</v>
      </c>
      <c r="H1221" s="145" t="s">
        <v>1636</v>
      </c>
      <c r="I1221" s="89" t="s">
        <v>1603</v>
      </c>
      <c r="J1221" s="102">
        <v>193606.23548999999</v>
      </c>
      <c r="K1221" s="16">
        <v>71354.066030000002</v>
      </c>
      <c r="L1221" s="16">
        <v>4193253.5951700001</v>
      </c>
      <c r="M1221" s="17"/>
      <c r="N1221" s="103">
        <f t="shared" si="19"/>
        <v>21.658670158826506</v>
      </c>
      <c r="O1221" s="18"/>
    </row>
    <row r="1222" spans="1:15" x14ac:dyDescent="0.25">
      <c r="A1222" s="94" t="s">
        <v>1238</v>
      </c>
      <c r="B1222" s="141" t="s">
        <v>1644</v>
      </c>
      <c r="C1222" s="27" t="s">
        <v>333</v>
      </c>
      <c r="D1222" s="12" t="s">
        <v>1656</v>
      </c>
      <c r="E1222" s="27" t="s">
        <v>309</v>
      </c>
      <c r="F1222" s="12" t="s">
        <v>1630</v>
      </c>
      <c r="G1222" s="27" t="s">
        <v>334</v>
      </c>
      <c r="H1222" s="145" t="s">
        <v>1637</v>
      </c>
      <c r="I1222" s="89" t="s">
        <v>1603</v>
      </c>
      <c r="J1222" s="102">
        <v>183439.49919</v>
      </c>
      <c r="K1222" s="16">
        <v>156465.83248000001</v>
      </c>
      <c r="L1222" s="16">
        <v>3867383.3907499998</v>
      </c>
      <c r="M1222" s="17"/>
      <c r="N1222" s="103">
        <f t="shared" si="19"/>
        <v>21.082609840448288</v>
      </c>
      <c r="O1222" s="18"/>
    </row>
    <row r="1223" spans="1:15" x14ac:dyDescent="0.25">
      <c r="A1223" s="94" t="s">
        <v>1239</v>
      </c>
      <c r="B1223" s="141" t="s">
        <v>1644</v>
      </c>
      <c r="C1223" s="27" t="s">
        <v>333</v>
      </c>
      <c r="D1223" s="12" t="s">
        <v>1656</v>
      </c>
      <c r="E1223" s="27" t="s">
        <v>309</v>
      </c>
      <c r="F1223" s="12" t="s">
        <v>1630</v>
      </c>
      <c r="G1223" s="27" t="s">
        <v>334</v>
      </c>
      <c r="H1223" s="145" t="s">
        <v>1638</v>
      </c>
      <c r="I1223" s="89" t="s">
        <v>1603</v>
      </c>
      <c r="J1223" s="102">
        <v>176437.61723</v>
      </c>
      <c r="K1223" s="16">
        <v>697961.87338</v>
      </c>
      <c r="L1223" s="16">
        <v>737971.57603999996</v>
      </c>
      <c r="M1223" s="17"/>
      <c r="N1223" s="103">
        <f t="shared" si="19"/>
        <v>4.18262039368848</v>
      </c>
      <c r="O1223" s="18"/>
    </row>
    <row r="1224" spans="1:15" x14ac:dyDescent="0.25">
      <c r="A1224" s="94" t="s">
        <v>1240</v>
      </c>
      <c r="B1224" s="141" t="s">
        <v>1644</v>
      </c>
      <c r="C1224" s="27" t="s">
        <v>333</v>
      </c>
      <c r="D1224" s="12" t="s">
        <v>1656</v>
      </c>
      <c r="E1224" s="27" t="s">
        <v>309</v>
      </c>
      <c r="F1224" s="12" t="s">
        <v>1630</v>
      </c>
      <c r="G1224" s="27" t="s">
        <v>334</v>
      </c>
      <c r="H1224" s="145" t="s">
        <v>1639</v>
      </c>
      <c r="I1224" s="89" t="s">
        <v>1603</v>
      </c>
      <c r="J1224" s="102">
        <v>198390.25333000001</v>
      </c>
      <c r="K1224" s="16">
        <v>528670.90159999998</v>
      </c>
      <c r="L1224" s="16">
        <v>1891017.3234900001</v>
      </c>
      <c r="M1224" s="17"/>
      <c r="N1224" s="103">
        <f t="shared" si="19"/>
        <v>9.5318055788985969</v>
      </c>
      <c r="O1224" s="18"/>
    </row>
    <row r="1225" spans="1:15" x14ac:dyDescent="0.25">
      <c r="A1225" s="94" t="s">
        <v>1241</v>
      </c>
      <c r="B1225" s="141" t="s">
        <v>1644</v>
      </c>
      <c r="C1225" s="27" t="s">
        <v>333</v>
      </c>
      <c r="D1225" s="12" t="s">
        <v>1656</v>
      </c>
      <c r="E1225" s="27" t="s">
        <v>309</v>
      </c>
      <c r="F1225" s="12" t="s">
        <v>1630</v>
      </c>
      <c r="G1225" s="27" t="s">
        <v>334</v>
      </c>
      <c r="H1225" s="145" t="s">
        <v>1640</v>
      </c>
      <c r="I1225" s="89" t="s">
        <v>1603</v>
      </c>
      <c r="J1225" s="102">
        <v>201733.58425000001</v>
      </c>
      <c r="K1225" s="16">
        <v>64147.26627</v>
      </c>
      <c r="L1225" s="16">
        <v>3537690.4129900001</v>
      </c>
      <c r="M1225" s="17"/>
      <c r="N1225" s="103">
        <f t="shared" si="19"/>
        <v>17.536447518851833</v>
      </c>
      <c r="O1225" s="18"/>
    </row>
    <row r="1226" spans="1:15" x14ac:dyDescent="0.25">
      <c r="A1226" s="94" t="s">
        <v>1242</v>
      </c>
      <c r="B1226" s="141" t="s">
        <v>1644</v>
      </c>
      <c r="C1226" s="27" t="s">
        <v>333</v>
      </c>
      <c r="D1226" s="12" t="s">
        <v>1656</v>
      </c>
      <c r="E1226" s="27" t="s">
        <v>309</v>
      </c>
      <c r="F1226" s="12" t="s">
        <v>1631</v>
      </c>
      <c r="G1226" s="27" t="s">
        <v>334</v>
      </c>
      <c r="H1226" s="145" t="s">
        <v>1635</v>
      </c>
      <c r="I1226" s="89" t="s">
        <v>1603</v>
      </c>
      <c r="J1226" s="102">
        <v>174231.74804999999</v>
      </c>
      <c r="K1226" s="16">
        <v>534204.58302000002</v>
      </c>
      <c r="L1226" s="16">
        <v>883548.10623999999</v>
      </c>
      <c r="M1226" s="17"/>
      <c r="N1226" s="103">
        <f t="shared" si="19"/>
        <v>5.07110854438793</v>
      </c>
      <c r="O1226" s="18"/>
    </row>
    <row r="1227" spans="1:15" x14ac:dyDescent="0.25">
      <c r="A1227" s="94" t="s">
        <v>1243</v>
      </c>
      <c r="B1227" s="141" t="s">
        <v>1644</v>
      </c>
      <c r="C1227" s="27" t="s">
        <v>333</v>
      </c>
      <c r="D1227" s="12" t="s">
        <v>1656</v>
      </c>
      <c r="E1227" s="27" t="s">
        <v>309</v>
      </c>
      <c r="F1227" s="12" t="s">
        <v>1631</v>
      </c>
      <c r="G1227" s="27" t="s">
        <v>334</v>
      </c>
      <c r="H1227" s="145" t="s">
        <v>1636</v>
      </c>
      <c r="I1227" s="89" t="s">
        <v>1603</v>
      </c>
      <c r="J1227" s="102">
        <v>169663.74543000001</v>
      </c>
      <c r="K1227" s="16">
        <v>0</v>
      </c>
      <c r="L1227" s="16">
        <v>3651853.5617499999</v>
      </c>
      <c r="M1227" s="17"/>
      <c r="N1227" s="103">
        <f t="shared" si="19"/>
        <v>21.524065453669266</v>
      </c>
      <c r="O1227" s="18"/>
    </row>
    <row r="1228" spans="1:15" x14ac:dyDescent="0.25">
      <c r="A1228" s="94" t="s">
        <v>1244</v>
      </c>
      <c r="B1228" s="141" t="s">
        <v>1644</v>
      </c>
      <c r="C1228" s="27" t="s">
        <v>333</v>
      </c>
      <c r="D1228" s="12" t="s">
        <v>1656</v>
      </c>
      <c r="E1228" s="27" t="s">
        <v>309</v>
      </c>
      <c r="F1228" s="12" t="s">
        <v>1631</v>
      </c>
      <c r="G1228" s="27" t="s">
        <v>334</v>
      </c>
      <c r="H1228" s="145" t="s">
        <v>1637</v>
      </c>
      <c r="I1228" s="89" t="s">
        <v>1603</v>
      </c>
      <c r="J1228" s="102">
        <v>175644.94085000001</v>
      </c>
      <c r="K1228" s="16">
        <v>148096.52583999999</v>
      </c>
      <c r="L1228" s="16">
        <v>3646029.9378900002</v>
      </c>
      <c r="M1228" s="17"/>
      <c r="N1228" s="103">
        <f t="shared" si="19"/>
        <v>20.757955909494104</v>
      </c>
      <c r="O1228" s="18"/>
    </row>
    <row r="1229" spans="1:15" x14ac:dyDescent="0.25">
      <c r="A1229" s="94" t="s">
        <v>1245</v>
      </c>
      <c r="B1229" s="141" t="s">
        <v>1644</v>
      </c>
      <c r="C1229" s="27" t="s">
        <v>333</v>
      </c>
      <c r="D1229" s="12" t="s">
        <v>1656</v>
      </c>
      <c r="E1229" s="27" t="s">
        <v>309</v>
      </c>
      <c r="F1229" s="12" t="s">
        <v>1631</v>
      </c>
      <c r="G1229" s="27" t="s">
        <v>334</v>
      </c>
      <c r="H1229" s="145" t="s">
        <v>1638</v>
      </c>
      <c r="I1229" s="89" t="s">
        <v>1603</v>
      </c>
      <c r="J1229" s="102">
        <v>170622.32034999999</v>
      </c>
      <c r="K1229" s="16">
        <v>671655.28962000005</v>
      </c>
      <c r="L1229" s="16">
        <v>535118.29463999998</v>
      </c>
      <c r="M1229" s="17"/>
      <c r="N1229" s="103">
        <f t="shared" si="19"/>
        <v>3.1362736923416832</v>
      </c>
      <c r="O1229" s="18"/>
    </row>
    <row r="1230" spans="1:15" x14ac:dyDescent="0.25">
      <c r="A1230" s="94" t="s">
        <v>1246</v>
      </c>
      <c r="B1230" s="141" t="s">
        <v>1644</v>
      </c>
      <c r="C1230" s="27" t="s">
        <v>333</v>
      </c>
      <c r="D1230" s="12" t="s">
        <v>1656</v>
      </c>
      <c r="E1230" s="27" t="s">
        <v>309</v>
      </c>
      <c r="F1230" s="12" t="s">
        <v>1631</v>
      </c>
      <c r="G1230" s="27" t="s">
        <v>334</v>
      </c>
      <c r="H1230" s="145" t="s">
        <v>1639</v>
      </c>
      <c r="I1230" s="89" t="s">
        <v>1603</v>
      </c>
      <c r="J1230" s="102">
        <v>179292.06432999999</v>
      </c>
      <c r="K1230" s="16">
        <v>677742.36348000006</v>
      </c>
      <c r="L1230" s="16">
        <v>491064.94504000002</v>
      </c>
      <c r="M1230" s="17"/>
      <c r="N1230" s="103">
        <f t="shared" si="19"/>
        <v>2.7389106532688445</v>
      </c>
      <c r="O1230" s="18"/>
    </row>
    <row r="1231" spans="1:15" x14ac:dyDescent="0.25">
      <c r="A1231" s="94" t="s">
        <v>1247</v>
      </c>
      <c r="B1231" s="141" t="s">
        <v>1644</v>
      </c>
      <c r="C1231" s="27" t="s">
        <v>333</v>
      </c>
      <c r="D1231" s="12" t="s">
        <v>1656</v>
      </c>
      <c r="E1231" s="27" t="s">
        <v>309</v>
      </c>
      <c r="F1231" s="12" t="s">
        <v>1631</v>
      </c>
      <c r="G1231" s="27" t="s">
        <v>334</v>
      </c>
      <c r="H1231" s="145" t="s">
        <v>1640</v>
      </c>
      <c r="I1231" s="89" t="s">
        <v>1603</v>
      </c>
      <c r="J1231" s="102">
        <v>172569.04412999999</v>
      </c>
      <c r="K1231" s="16">
        <v>0</v>
      </c>
      <c r="L1231" s="16">
        <v>3407568.57889</v>
      </c>
      <c r="M1231" s="17"/>
      <c r="N1231" s="103">
        <f t="shared" si="19"/>
        <v>19.74611724871701</v>
      </c>
      <c r="O1231" s="18"/>
    </row>
    <row r="1232" spans="1:15" x14ac:dyDescent="0.25">
      <c r="A1232" s="94" t="s">
        <v>1248</v>
      </c>
      <c r="B1232" s="141" t="s">
        <v>1644</v>
      </c>
      <c r="C1232" s="27" t="s">
        <v>333</v>
      </c>
      <c r="D1232" s="12" t="s">
        <v>1656</v>
      </c>
      <c r="E1232" s="27" t="s">
        <v>309</v>
      </c>
      <c r="F1232" s="12" t="s">
        <v>1632</v>
      </c>
      <c r="G1232" s="27" t="s">
        <v>334</v>
      </c>
      <c r="H1232" s="145" t="s">
        <v>1635</v>
      </c>
      <c r="I1232" s="89" t="s">
        <v>1603</v>
      </c>
      <c r="J1232" s="102">
        <v>203007.39429</v>
      </c>
      <c r="K1232" s="16">
        <v>897150.01061999996</v>
      </c>
      <c r="L1232" s="16">
        <v>835471.37205000001</v>
      </c>
      <c r="M1232" s="17"/>
      <c r="N1232" s="103">
        <f t="shared" si="19"/>
        <v>4.1154726160196553</v>
      </c>
      <c r="O1232" s="18"/>
    </row>
    <row r="1233" spans="1:15" x14ac:dyDescent="0.25">
      <c r="A1233" s="94" t="s">
        <v>1249</v>
      </c>
      <c r="B1233" s="141" t="s">
        <v>1644</v>
      </c>
      <c r="C1233" s="27" t="s">
        <v>333</v>
      </c>
      <c r="D1233" s="12" t="s">
        <v>1656</v>
      </c>
      <c r="E1233" s="27" t="s">
        <v>309</v>
      </c>
      <c r="F1233" s="12" t="s">
        <v>1632</v>
      </c>
      <c r="G1233" s="27" t="s">
        <v>334</v>
      </c>
      <c r="H1233" s="145" t="s">
        <v>1636</v>
      </c>
      <c r="I1233" s="89" t="s">
        <v>1603</v>
      </c>
      <c r="J1233" s="102">
        <v>214044.95337</v>
      </c>
      <c r="K1233" s="16">
        <v>486550.27523000003</v>
      </c>
      <c r="L1233" s="16">
        <v>2094879.08993</v>
      </c>
      <c r="M1233" s="17"/>
      <c r="N1233" s="103">
        <f t="shared" si="19"/>
        <v>9.7870987236441565</v>
      </c>
      <c r="O1233" s="18"/>
    </row>
    <row r="1234" spans="1:15" x14ac:dyDescent="0.25">
      <c r="A1234" s="94" t="s">
        <v>1250</v>
      </c>
      <c r="B1234" s="141" t="s">
        <v>1644</v>
      </c>
      <c r="C1234" s="27" t="s">
        <v>333</v>
      </c>
      <c r="D1234" s="12" t="s">
        <v>1656</v>
      </c>
      <c r="E1234" s="27" t="s">
        <v>309</v>
      </c>
      <c r="F1234" s="12" t="s">
        <v>1632</v>
      </c>
      <c r="G1234" s="27" t="s">
        <v>334</v>
      </c>
      <c r="H1234" s="145" t="s">
        <v>1637</v>
      </c>
      <c r="I1234" s="89" t="s">
        <v>1603</v>
      </c>
      <c r="J1234" s="102">
        <v>210140.08207</v>
      </c>
      <c r="K1234" s="16">
        <v>702991.57244999998</v>
      </c>
      <c r="L1234" s="16">
        <v>2077862.60573</v>
      </c>
      <c r="M1234" s="17"/>
      <c r="N1234" s="103">
        <f t="shared" si="19"/>
        <v>9.8879879805026469</v>
      </c>
      <c r="O1234" s="18"/>
    </row>
    <row r="1235" spans="1:15" x14ac:dyDescent="0.25">
      <c r="A1235" s="94" t="s">
        <v>1251</v>
      </c>
      <c r="B1235" s="141" t="s">
        <v>1644</v>
      </c>
      <c r="C1235" s="27" t="s">
        <v>333</v>
      </c>
      <c r="D1235" s="12" t="s">
        <v>1656</v>
      </c>
      <c r="E1235" s="27" t="s">
        <v>309</v>
      </c>
      <c r="F1235" s="12" t="s">
        <v>1632</v>
      </c>
      <c r="G1235" s="27" t="s">
        <v>334</v>
      </c>
      <c r="H1235" s="145" t="s">
        <v>1638</v>
      </c>
      <c r="I1235" s="89" t="s">
        <v>1603</v>
      </c>
      <c r="J1235" s="102">
        <v>226741.75493</v>
      </c>
      <c r="K1235" s="16">
        <v>828591.01396999997</v>
      </c>
      <c r="L1235" s="16">
        <v>365759.12852999999</v>
      </c>
      <c r="M1235" s="17"/>
      <c r="N1235" s="103">
        <f t="shared" si="19"/>
        <v>1.6131088367156619</v>
      </c>
      <c r="O1235" s="18"/>
    </row>
    <row r="1236" spans="1:15" x14ac:dyDescent="0.25">
      <c r="A1236" s="94" t="s">
        <v>1252</v>
      </c>
      <c r="B1236" s="141" t="s">
        <v>1644</v>
      </c>
      <c r="C1236" s="27" t="s">
        <v>333</v>
      </c>
      <c r="D1236" s="12" t="s">
        <v>1656</v>
      </c>
      <c r="E1236" s="27" t="s">
        <v>309</v>
      </c>
      <c r="F1236" s="12" t="s">
        <v>1632</v>
      </c>
      <c r="G1236" s="27" t="s">
        <v>334</v>
      </c>
      <c r="H1236" s="145" t="s">
        <v>1639</v>
      </c>
      <c r="I1236" s="89" t="s">
        <v>1603</v>
      </c>
      <c r="J1236" s="102">
        <v>228600.24160000001</v>
      </c>
      <c r="K1236" s="16">
        <v>833048.63890000002</v>
      </c>
      <c r="L1236" s="16">
        <v>276410.47889999999</v>
      </c>
      <c r="M1236" s="17"/>
      <c r="N1236" s="103">
        <f t="shared" si="19"/>
        <v>1.2091434241948762</v>
      </c>
      <c r="O1236" s="18"/>
    </row>
    <row r="1237" spans="1:15" x14ac:dyDescent="0.25">
      <c r="A1237" s="94" t="s">
        <v>1253</v>
      </c>
      <c r="B1237" s="141" t="s">
        <v>1644</v>
      </c>
      <c r="C1237" s="27" t="s">
        <v>333</v>
      </c>
      <c r="D1237" s="12" t="s">
        <v>1656</v>
      </c>
      <c r="E1237" s="27" t="s">
        <v>309</v>
      </c>
      <c r="F1237" s="12" t="s">
        <v>1632</v>
      </c>
      <c r="G1237" s="27" t="s">
        <v>334</v>
      </c>
      <c r="H1237" s="145" t="s">
        <v>1640</v>
      </c>
      <c r="I1237" s="89" t="s">
        <v>1603</v>
      </c>
      <c r="J1237" s="102">
        <v>184341.10186</v>
      </c>
      <c r="K1237" s="16">
        <v>164904.22837999999</v>
      </c>
      <c r="L1237" s="16">
        <v>1580866.8929999999</v>
      </c>
      <c r="M1237" s="17"/>
      <c r="N1237" s="103">
        <f t="shared" si="19"/>
        <v>8.5757700103181964</v>
      </c>
      <c r="O1237" s="18"/>
    </row>
    <row r="1238" spans="1:15" x14ac:dyDescent="0.25">
      <c r="A1238" s="94" t="s">
        <v>1254</v>
      </c>
      <c r="B1238" s="141" t="s">
        <v>1644</v>
      </c>
      <c r="C1238" s="27" t="s">
        <v>333</v>
      </c>
      <c r="D1238" s="12" t="s">
        <v>1656</v>
      </c>
      <c r="E1238" s="27" t="s">
        <v>309</v>
      </c>
      <c r="F1238" s="12" t="s">
        <v>1633</v>
      </c>
      <c r="G1238" s="27" t="s">
        <v>334</v>
      </c>
      <c r="H1238" s="145" t="s">
        <v>1635</v>
      </c>
      <c r="I1238" s="89" t="s">
        <v>1603</v>
      </c>
      <c r="J1238" s="102">
        <v>212431.08236</v>
      </c>
      <c r="K1238" s="16">
        <v>584658.22872000001</v>
      </c>
      <c r="L1238" s="16">
        <v>1881336.5101099999</v>
      </c>
      <c r="M1238" s="17"/>
      <c r="N1238" s="103">
        <f t="shared" si="19"/>
        <v>8.8562205173052799</v>
      </c>
      <c r="O1238" s="18"/>
    </row>
    <row r="1239" spans="1:15" x14ac:dyDescent="0.25">
      <c r="A1239" s="94" t="s">
        <v>1255</v>
      </c>
      <c r="B1239" s="141" t="s">
        <v>1644</v>
      </c>
      <c r="C1239" s="27" t="s">
        <v>333</v>
      </c>
      <c r="D1239" s="12" t="s">
        <v>1656</v>
      </c>
      <c r="E1239" s="27" t="s">
        <v>309</v>
      </c>
      <c r="F1239" s="12" t="s">
        <v>1633</v>
      </c>
      <c r="G1239" s="27" t="s">
        <v>334</v>
      </c>
      <c r="H1239" s="145" t="s">
        <v>1636</v>
      </c>
      <c r="I1239" s="89" t="s">
        <v>1603</v>
      </c>
      <c r="J1239" s="102">
        <v>116181.88644</v>
      </c>
      <c r="K1239" s="16">
        <v>35334.720119999998</v>
      </c>
      <c r="L1239" s="16">
        <v>27844.406989999999</v>
      </c>
      <c r="M1239" s="17"/>
      <c r="N1239" s="103">
        <f t="shared" si="19"/>
        <v>0.23966220417999265</v>
      </c>
      <c r="O1239" s="18"/>
    </row>
    <row r="1240" spans="1:15" x14ac:dyDescent="0.25">
      <c r="A1240" s="94" t="s">
        <v>1256</v>
      </c>
      <c r="B1240" s="141" t="s">
        <v>1644</v>
      </c>
      <c r="C1240" s="27" t="s">
        <v>333</v>
      </c>
      <c r="D1240" s="12" t="s">
        <v>1656</v>
      </c>
      <c r="E1240" s="27" t="s">
        <v>309</v>
      </c>
      <c r="F1240" s="12" t="s">
        <v>1633</v>
      </c>
      <c r="G1240" s="27" t="s">
        <v>334</v>
      </c>
      <c r="H1240" s="145" t="s">
        <v>1637</v>
      </c>
      <c r="I1240" s="89" t="s">
        <v>1603</v>
      </c>
      <c r="J1240" s="102">
        <v>160498.78448</v>
      </c>
      <c r="K1240" s="16">
        <v>1706630.9432099999</v>
      </c>
      <c r="L1240" s="16">
        <v>2258744.0466700001</v>
      </c>
      <c r="M1240" s="17"/>
      <c r="N1240" s="103">
        <f t="shared" si="19"/>
        <v>14.073278211969672</v>
      </c>
      <c r="O1240" s="18"/>
    </row>
    <row r="1241" spans="1:15" x14ac:dyDescent="0.25">
      <c r="A1241" s="94" t="s">
        <v>1257</v>
      </c>
      <c r="B1241" s="141" t="s">
        <v>1644</v>
      </c>
      <c r="C1241" s="27" t="s">
        <v>333</v>
      </c>
      <c r="D1241" s="12" t="s">
        <v>1656</v>
      </c>
      <c r="E1241" s="27" t="s">
        <v>309</v>
      </c>
      <c r="F1241" s="12" t="s">
        <v>1633</v>
      </c>
      <c r="G1241" s="27" t="s">
        <v>334</v>
      </c>
      <c r="H1241" s="145" t="s">
        <v>1638</v>
      </c>
      <c r="I1241" s="89" t="s">
        <v>1603</v>
      </c>
      <c r="J1241" s="102">
        <v>206930.29290999999</v>
      </c>
      <c r="K1241" s="16">
        <v>880805.91194999998</v>
      </c>
      <c r="L1241" s="16">
        <v>431473.52054</v>
      </c>
      <c r="M1241" s="17"/>
      <c r="N1241" s="103">
        <f t="shared" si="19"/>
        <v>2.0851153036721426</v>
      </c>
      <c r="O1241" s="18"/>
    </row>
    <row r="1242" spans="1:15" x14ac:dyDescent="0.25">
      <c r="A1242" s="94" t="s">
        <v>1258</v>
      </c>
      <c r="B1242" s="141" t="s">
        <v>1644</v>
      </c>
      <c r="C1242" s="27" t="s">
        <v>333</v>
      </c>
      <c r="D1242" s="12" t="s">
        <v>1656</v>
      </c>
      <c r="E1242" s="27" t="s">
        <v>309</v>
      </c>
      <c r="F1242" s="12" t="s">
        <v>1633</v>
      </c>
      <c r="G1242" s="27" t="s">
        <v>334</v>
      </c>
      <c r="H1242" s="145" t="s">
        <v>1639</v>
      </c>
      <c r="I1242" s="89" t="s">
        <v>1603</v>
      </c>
      <c r="J1242" s="102">
        <v>187779.58721999999</v>
      </c>
      <c r="K1242" s="16">
        <v>820596.03697999998</v>
      </c>
      <c r="L1242" s="16">
        <v>491165.62832999998</v>
      </c>
      <c r="M1242" s="17"/>
      <c r="N1242" s="103">
        <f t="shared" si="19"/>
        <v>2.6156497391516633</v>
      </c>
      <c r="O1242" s="18"/>
    </row>
    <row r="1243" spans="1:15" x14ac:dyDescent="0.25">
      <c r="A1243" s="94" t="s">
        <v>1259</v>
      </c>
      <c r="B1243" s="141" t="s">
        <v>1644</v>
      </c>
      <c r="C1243" s="27" t="s">
        <v>333</v>
      </c>
      <c r="D1243" s="12" t="s">
        <v>1656</v>
      </c>
      <c r="E1243" s="27" t="s">
        <v>309</v>
      </c>
      <c r="F1243" s="12" t="s">
        <v>1633</v>
      </c>
      <c r="G1243" s="27" t="s">
        <v>334</v>
      </c>
      <c r="H1243" s="145" t="s">
        <v>1640</v>
      </c>
      <c r="I1243" s="89" t="s">
        <v>1603</v>
      </c>
      <c r="J1243" s="102">
        <v>217278.67725000001</v>
      </c>
      <c r="K1243" s="16">
        <v>231309.30439</v>
      </c>
      <c r="L1243" s="16">
        <v>1582323.8659399999</v>
      </c>
      <c r="M1243" s="17"/>
      <c r="N1243" s="103">
        <f t="shared" si="19"/>
        <v>7.2824627154710821</v>
      </c>
      <c r="O1243" s="18"/>
    </row>
    <row r="1244" spans="1:15" x14ac:dyDescent="0.25">
      <c r="A1244" s="94" t="s">
        <v>1260</v>
      </c>
      <c r="B1244" s="141" t="s">
        <v>1644</v>
      </c>
      <c r="C1244" s="27" t="s">
        <v>333</v>
      </c>
      <c r="D1244" s="12" t="s">
        <v>1656</v>
      </c>
      <c r="E1244" s="27" t="s">
        <v>309</v>
      </c>
      <c r="F1244" s="12" t="s">
        <v>1634</v>
      </c>
      <c r="G1244" s="27" t="s">
        <v>334</v>
      </c>
      <c r="H1244" s="145" t="s">
        <v>1635</v>
      </c>
      <c r="I1244" s="89" t="s">
        <v>1603</v>
      </c>
      <c r="J1244" s="102">
        <v>200542.84828999999</v>
      </c>
      <c r="K1244" s="16">
        <v>914027.44717000006</v>
      </c>
      <c r="L1244" s="16">
        <v>288327.99667000002</v>
      </c>
      <c r="M1244" s="17"/>
      <c r="N1244" s="103">
        <f t="shared" si="19"/>
        <v>1.4377376163175668</v>
      </c>
      <c r="O1244" s="18"/>
    </row>
    <row r="1245" spans="1:15" x14ac:dyDescent="0.25">
      <c r="A1245" s="94" t="s">
        <v>1261</v>
      </c>
      <c r="B1245" s="141" t="s">
        <v>1644</v>
      </c>
      <c r="C1245" s="27" t="s">
        <v>333</v>
      </c>
      <c r="D1245" s="12" t="s">
        <v>1656</v>
      </c>
      <c r="E1245" s="27" t="s">
        <v>309</v>
      </c>
      <c r="F1245" s="12" t="s">
        <v>1634</v>
      </c>
      <c r="G1245" s="27" t="s">
        <v>334</v>
      </c>
      <c r="H1245" s="145" t="s">
        <v>1636</v>
      </c>
      <c r="I1245" s="89" t="s">
        <v>1603</v>
      </c>
      <c r="J1245" s="102">
        <v>201080.79246999999</v>
      </c>
      <c r="K1245" s="16">
        <v>439256.42518999998</v>
      </c>
      <c r="L1245" s="16">
        <v>1818939.7664000001</v>
      </c>
      <c r="M1245" s="17"/>
      <c r="N1245" s="103">
        <f t="shared" si="19"/>
        <v>9.0458155851527913</v>
      </c>
      <c r="O1245" s="18"/>
    </row>
    <row r="1246" spans="1:15" x14ac:dyDescent="0.25">
      <c r="A1246" s="94" t="s">
        <v>1262</v>
      </c>
      <c r="B1246" s="141" t="s">
        <v>1644</v>
      </c>
      <c r="C1246" s="27" t="s">
        <v>333</v>
      </c>
      <c r="D1246" s="12" t="s">
        <v>1656</v>
      </c>
      <c r="E1246" s="27" t="s">
        <v>309</v>
      </c>
      <c r="F1246" s="12" t="s">
        <v>1634</v>
      </c>
      <c r="G1246" s="27" t="s">
        <v>334</v>
      </c>
      <c r="H1246" s="145" t="s">
        <v>1637</v>
      </c>
      <c r="I1246" s="89" t="s">
        <v>1603</v>
      </c>
      <c r="J1246" s="102">
        <v>202881.31644</v>
      </c>
      <c r="K1246" s="16">
        <v>721331.89173000003</v>
      </c>
      <c r="L1246" s="16">
        <v>963376.09852</v>
      </c>
      <c r="M1246" s="17"/>
      <c r="N1246" s="103">
        <f t="shared" si="19"/>
        <v>4.7484712511953182</v>
      </c>
      <c r="O1246" s="18"/>
    </row>
    <row r="1247" spans="1:15" x14ac:dyDescent="0.25">
      <c r="A1247" s="94" t="s">
        <v>1263</v>
      </c>
      <c r="B1247" s="141" t="s">
        <v>1644</v>
      </c>
      <c r="C1247" s="27" t="s">
        <v>333</v>
      </c>
      <c r="D1247" s="12" t="s">
        <v>1656</v>
      </c>
      <c r="E1247" s="27" t="s">
        <v>309</v>
      </c>
      <c r="F1247" s="12" t="s">
        <v>1634</v>
      </c>
      <c r="G1247" s="27" t="s">
        <v>334</v>
      </c>
      <c r="H1247" s="145" t="s">
        <v>1638</v>
      </c>
      <c r="I1247" s="89" t="s">
        <v>1603</v>
      </c>
      <c r="J1247" s="102">
        <v>208574.79735000001</v>
      </c>
      <c r="K1247" s="16">
        <v>905620.95484999998</v>
      </c>
      <c r="L1247" s="16">
        <v>480027.85308999999</v>
      </c>
      <c r="M1247" s="17"/>
      <c r="N1247" s="103">
        <f t="shared" si="19"/>
        <v>2.3014662326843198</v>
      </c>
      <c r="O1247" s="18"/>
    </row>
    <row r="1248" spans="1:15" x14ac:dyDescent="0.25">
      <c r="A1248" s="94" t="s">
        <v>1264</v>
      </c>
      <c r="B1248" s="141" t="s">
        <v>1644</v>
      </c>
      <c r="C1248" s="27" t="s">
        <v>333</v>
      </c>
      <c r="D1248" s="12" t="s">
        <v>1656</v>
      </c>
      <c r="E1248" s="27" t="s">
        <v>309</v>
      </c>
      <c r="F1248" s="12" t="s">
        <v>1634</v>
      </c>
      <c r="G1248" s="27" t="s">
        <v>334</v>
      </c>
      <c r="H1248" s="145" t="s">
        <v>1639</v>
      </c>
      <c r="I1248" s="89" t="s">
        <v>1603</v>
      </c>
      <c r="J1248" s="102">
        <v>203175.24867999999</v>
      </c>
      <c r="K1248" s="16">
        <v>848580.62097000005</v>
      </c>
      <c r="L1248" s="16">
        <v>522597.86456999998</v>
      </c>
      <c r="M1248" s="17"/>
      <c r="N1248" s="103">
        <f t="shared" si="19"/>
        <v>2.5721531927005983</v>
      </c>
      <c r="O1248" s="18"/>
    </row>
    <row r="1249" spans="1:15" x14ac:dyDescent="0.25">
      <c r="A1249" s="94" t="s">
        <v>1265</v>
      </c>
      <c r="B1249" s="141" t="s">
        <v>1644</v>
      </c>
      <c r="C1249" s="27" t="s">
        <v>333</v>
      </c>
      <c r="D1249" s="12" t="s">
        <v>1656</v>
      </c>
      <c r="E1249" s="27" t="s">
        <v>309</v>
      </c>
      <c r="F1249" s="12" t="s">
        <v>1634</v>
      </c>
      <c r="G1249" s="27" t="s">
        <v>334</v>
      </c>
      <c r="H1249" s="145" t="s">
        <v>1640</v>
      </c>
      <c r="I1249" s="89" t="s">
        <v>1603</v>
      </c>
      <c r="J1249" s="102">
        <v>206489.20738000001</v>
      </c>
      <c r="K1249" s="16">
        <v>181232.47974000001</v>
      </c>
      <c r="L1249" s="16">
        <v>1266159.1703600001</v>
      </c>
      <c r="M1249" s="17"/>
      <c r="N1249" s="103">
        <f t="shared" si="19"/>
        <v>6.1318418837741007</v>
      </c>
      <c r="O1249" s="18"/>
    </row>
    <row r="1250" spans="1:15" x14ac:dyDescent="0.25">
      <c r="A1250" s="94" t="s">
        <v>1266</v>
      </c>
      <c r="B1250" s="141" t="s">
        <v>1644</v>
      </c>
      <c r="C1250" s="27" t="s">
        <v>333</v>
      </c>
      <c r="D1250" s="145" t="s">
        <v>1658</v>
      </c>
      <c r="E1250" s="27" t="s">
        <v>309</v>
      </c>
      <c r="F1250" s="12" t="s">
        <v>1619</v>
      </c>
      <c r="G1250" s="27" t="s">
        <v>334</v>
      </c>
      <c r="H1250" s="145" t="s">
        <v>1635</v>
      </c>
      <c r="I1250" s="89" t="s">
        <v>1603</v>
      </c>
      <c r="J1250" s="102">
        <v>220681.37460000001</v>
      </c>
      <c r="K1250" s="16">
        <v>40796.959069999997</v>
      </c>
      <c r="L1250" s="16">
        <v>7681.3361199999999</v>
      </c>
      <c r="M1250" s="17"/>
      <c r="N1250" s="103">
        <f t="shared" si="19"/>
        <v>3.4807360312681321E-2</v>
      </c>
      <c r="O1250" s="18"/>
    </row>
    <row r="1251" spans="1:15" x14ac:dyDescent="0.25">
      <c r="A1251" s="94" t="s">
        <v>1267</v>
      </c>
      <c r="B1251" s="141" t="s">
        <v>1644</v>
      </c>
      <c r="C1251" s="27" t="s">
        <v>333</v>
      </c>
      <c r="D1251" s="12" t="s">
        <v>1658</v>
      </c>
      <c r="E1251" s="27" t="s">
        <v>309</v>
      </c>
      <c r="F1251" s="12" t="s">
        <v>1619</v>
      </c>
      <c r="G1251" s="27" t="s">
        <v>334</v>
      </c>
      <c r="H1251" s="145" t="s">
        <v>1636</v>
      </c>
      <c r="I1251" s="89" t="s">
        <v>1603</v>
      </c>
      <c r="J1251" s="102">
        <v>205042.46447000001</v>
      </c>
      <c r="K1251" s="16">
        <v>1135706.42604</v>
      </c>
      <c r="L1251" s="16">
        <v>50431.425139999999</v>
      </c>
      <c r="M1251" s="17"/>
      <c r="N1251" s="103">
        <f t="shared" si="19"/>
        <v>0.24595600365200779</v>
      </c>
      <c r="O1251" s="18"/>
    </row>
    <row r="1252" spans="1:15" x14ac:dyDescent="0.25">
      <c r="A1252" s="94" t="s">
        <v>1268</v>
      </c>
      <c r="B1252" s="141" t="s">
        <v>1644</v>
      </c>
      <c r="C1252" s="27" t="s">
        <v>333</v>
      </c>
      <c r="D1252" s="12" t="s">
        <v>1658</v>
      </c>
      <c r="E1252" s="27" t="s">
        <v>309</v>
      </c>
      <c r="F1252" s="12" t="s">
        <v>1619</v>
      </c>
      <c r="G1252" s="27" t="s">
        <v>334</v>
      </c>
      <c r="H1252" s="145" t="s">
        <v>1637</v>
      </c>
      <c r="I1252" s="89" t="s">
        <v>1603</v>
      </c>
      <c r="J1252" s="102">
        <v>200064.78863</v>
      </c>
      <c r="K1252" s="16">
        <v>1067399.04547</v>
      </c>
      <c r="L1252" s="16">
        <v>48325.439059999997</v>
      </c>
      <c r="M1252" s="17"/>
      <c r="N1252" s="103">
        <f t="shared" si="19"/>
        <v>0.24154894717317352</v>
      </c>
      <c r="O1252" s="18"/>
    </row>
    <row r="1253" spans="1:15" x14ac:dyDescent="0.25">
      <c r="A1253" s="94" t="s">
        <v>1269</v>
      </c>
      <c r="B1253" s="141" t="s">
        <v>1644</v>
      </c>
      <c r="C1253" s="27" t="s">
        <v>333</v>
      </c>
      <c r="D1253" s="12" t="s">
        <v>1658</v>
      </c>
      <c r="E1253" s="27" t="s">
        <v>309</v>
      </c>
      <c r="F1253" s="12" t="s">
        <v>1619</v>
      </c>
      <c r="G1253" s="27" t="s">
        <v>334</v>
      </c>
      <c r="H1253" s="145" t="s">
        <v>1638</v>
      </c>
      <c r="I1253" s="89" t="s">
        <v>1603</v>
      </c>
      <c r="J1253" s="102">
        <v>198148.17856999999</v>
      </c>
      <c r="K1253" s="16">
        <v>1163848.60656</v>
      </c>
      <c r="L1253" s="16">
        <v>47006.282299999999</v>
      </c>
      <c r="M1253" s="17"/>
      <c r="N1253" s="103">
        <f t="shared" si="19"/>
        <v>0.23722793032585987</v>
      </c>
      <c r="O1253" s="18"/>
    </row>
    <row r="1254" spans="1:15" x14ac:dyDescent="0.25">
      <c r="A1254" s="94" t="s">
        <v>1270</v>
      </c>
      <c r="B1254" s="141" t="s">
        <v>1644</v>
      </c>
      <c r="C1254" s="27" t="s">
        <v>333</v>
      </c>
      <c r="D1254" s="12" t="s">
        <v>1658</v>
      </c>
      <c r="E1254" s="27" t="s">
        <v>309</v>
      </c>
      <c r="F1254" s="12" t="s">
        <v>1619</v>
      </c>
      <c r="G1254" s="27" t="s">
        <v>334</v>
      </c>
      <c r="H1254" s="145" t="s">
        <v>1639</v>
      </c>
      <c r="I1254" s="89" t="s">
        <v>1603</v>
      </c>
      <c r="J1254" s="102">
        <v>202511.84839999999</v>
      </c>
      <c r="K1254" s="16">
        <v>1141167.89099</v>
      </c>
      <c r="L1254" s="16">
        <v>505832.47506999999</v>
      </c>
      <c r="M1254" s="17"/>
      <c r="N1254" s="103">
        <f t="shared" si="19"/>
        <v>2.4977920011419936</v>
      </c>
      <c r="O1254" s="18"/>
    </row>
    <row r="1255" spans="1:15" x14ac:dyDescent="0.25">
      <c r="A1255" s="94" t="s">
        <v>1271</v>
      </c>
      <c r="B1255" s="141" t="s">
        <v>1644</v>
      </c>
      <c r="C1255" s="27" t="s">
        <v>333</v>
      </c>
      <c r="D1255" s="12" t="s">
        <v>1658</v>
      </c>
      <c r="E1255" s="27" t="s">
        <v>309</v>
      </c>
      <c r="F1255" s="12" t="s">
        <v>1619</v>
      </c>
      <c r="G1255" s="27" t="s">
        <v>334</v>
      </c>
      <c r="H1255" s="145" t="s">
        <v>1640</v>
      </c>
      <c r="I1255" s="89" t="s">
        <v>1603</v>
      </c>
      <c r="J1255" s="102">
        <v>181583.57456000001</v>
      </c>
      <c r="K1255" s="16">
        <v>992883.2206</v>
      </c>
      <c r="L1255" s="16">
        <v>55745.486140000001</v>
      </c>
      <c r="M1255" s="17"/>
      <c r="N1255" s="103">
        <f t="shared" si="19"/>
        <v>0.30699630335551203</v>
      </c>
      <c r="O1255" s="18"/>
    </row>
    <row r="1256" spans="1:15" x14ac:dyDescent="0.25">
      <c r="A1256" s="94" t="s">
        <v>1272</v>
      </c>
      <c r="B1256" s="141" t="s">
        <v>1644</v>
      </c>
      <c r="C1256" s="27" t="s">
        <v>333</v>
      </c>
      <c r="D1256" s="12" t="s">
        <v>1658</v>
      </c>
      <c r="E1256" s="27" t="s">
        <v>309</v>
      </c>
      <c r="F1256" s="12" t="s">
        <v>1620</v>
      </c>
      <c r="G1256" s="27" t="s">
        <v>334</v>
      </c>
      <c r="H1256" s="145" t="s">
        <v>1635</v>
      </c>
      <c r="I1256" s="89" t="s">
        <v>1603</v>
      </c>
      <c r="J1256" s="102">
        <v>309761.61408000003</v>
      </c>
      <c r="K1256" s="16">
        <v>852034.50477999996</v>
      </c>
      <c r="L1256" s="16">
        <v>57943.084690000003</v>
      </c>
      <c r="M1256" s="17"/>
      <c r="N1256" s="103">
        <f t="shared" si="19"/>
        <v>0.18705702080644324</v>
      </c>
      <c r="O1256" s="18"/>
    </row>
    <row r="1257" spans="1:15" x14ac:dyDescent="0.25">
      <c r="A1257" s="94" t="s">
        <v>1273</v>
      </c>
      <c r="B1257" s="141" t="s">
        <v>1644</v>
      </c>
      <c r="C1257" s="27" t="s">
        <v>333</v>
      </c>
      <c r="D1257" s="12" t="s">
        <v>1658</v>
      </c>
      <c r="E1257" s="27" t="s">
        <v>309</v>
      </c>
      <c r="F1257" s="12" t="s">
        <v>1620</v>
      </c>
      <c r="G1257" s="27" t="s">
        <v>334</v>
      </c>
      <c r="H1257" s="145" t="s">
        <v>1636</v>
      </c>
      <c r="I1257" s="89" t="s">
        <v>1603</v>
      </c>
      <c r="J1257" s="102">
        <v>253180.55411</v>
      </c>
      <c r="K1257" s="16">
        <v>719867.23488</v>
      </c>
      <c r="L1257" s="16">
        <v>45263.275869999998</v>
      </c>
      <c r="M1257" s="17"/>
      <c r="N1257" s="103">
        <f t="shared" si="19"/>
        <v>0.17877864289030013</v>
      </c>
      <c r="O1257" s="18"/>
    </row>
    <row r="1258" spans="1:15" x14ac:dyDescent="0.25">
      <c r="A1258" s="94" t="s">
        <v>1274</v>
      </c>
      <c r="B1258" s="141" t="s">
        <v>1644</v>
      </c>
      <c r="C1258" s="27" t="s">
        <v>333</v>
      </c>
      <c r="D1258" s="12" t="s">
        <v>1658</v>
      </c>
      <c r="E1258" s="27" t="s">
        <v>309</v>
      </c>
      <c r="F1258" s="12" t="s">
        <v>1620</v>
      </c>
      <c r="G1258" s="27" t="s">
        <v>334</v>
      </c>
      <c r="H1258" s="145" t="s">
        <v>1637</v>
      </c>
      <c r="I1258" s="89" t="s">
        <v>1603</v>
      </c>
      <c r="J1258" s="102">
        <v>128368.18377</v>
      </c>
      <c r="K1258" s="16">
        <v>492954.22554000001</v>
      </c>
      <c r="L1258" s="16">
        <v>26854.764930000001</v>
      </c>
      <c r="M1258" s="17"/>
      <c r="N1258" s="103">
        <f t="shared" si="19"/>
        <v>0.20920109750961541</v>
      </c>
      <c r="O1258" s="18"/>
    </row>
    <row r="1259" spans="1:15" x14ac:dyDescent="0.25">
      <c r="A1259" s="94" t="s">
        <v>1275</v>
      </c>
      <c r="B1259" s="141" t="s">
        <v>1644</v>
      </c>
      <c r="C1259" s="27" t="s">
        <v>333</v>
      </c>
      <c r="D1259" s="12" t="s">
        <v>1658</v>
      </c>
      <c r="E1259" s="27" t="s">
        <v>309</v>
      </c>
      <c r="F1259" s="12" t="s">
        <v>1620</v>
      </c>
      <c r="G1259" s="27" t="s">
        <v>334</v>
      </c>
      <c r="H1259" s="145" t="s">
        <v>1638</v>
      </c>
      <c r="I1259" s="89" t="s">
        <v>1603</v>
      </c>
      <c r="J1259" s="102">
        <v>275191.61807000003</v>
      </c>
      <c r="K1259" s="16">
        <v>1795786.76908</v>
      </c>
      <c r="L1259" s="16">
        <v>86067.566619999998</v>
      </c>
      <c r="M1259" s="17"/>
      <c r="N1259" s="103">
        <f t="shared" si="19"/>
        <v>0.31275504400757997</v>
      </c>
      <c r="O1259" s="18"/>
    </row>
    <row r="1260" spans="1:15" x14ac:dyDescent="0.25">
      <c r="A1260" s="94" t="s">
        <v>1276</v>
      </c>
      <c r="B1260" s="141" t="s">
        <v>1644</v>
      </c>
      <c r="C1260" s="27" t="s">
        <v>333</v>
      </c>
      <c r="D1260" s="12" t="s">
        <v>1658</v>
      </c>
      <c r="E1260" s="27" t="s">
        <v>309</v>
      </c>
      <c r="F1260" s="12" t="s">
        <v>1620</v>
      </c>
      <c r="G1260" s="27" t="s">
        <v>334</v>
      </c>
      <c r="H1260" s="145" t="s">
        <v>1639</v>
      </c>
      <c r="I1260" s="89" t="s">
        <v>1603</v>
      </c>
      <c r="J1260" s="102">
        <v>244833.73993000001</v>
      </c>
      <c r="K1260" s="16">
        <v>1080902.77593</v>
      </c>
      <c r="L1260" s="16">
        <v>1132124.1827</v>
      </c>
      <c r="M1260" s="17"/>
      <c r="N1260" s="103">
        <f t="shared" si="19"/>
        <v>4.6240529717173935</v>
      </c>
      <c r="O1260" s="18"/>
    </row>
    <row r="1261" spans="1:15" x14ac:dyDescent="0.25">
      <c r="A1261" s="94" t="s">
        <v>1277</v>
      </c>
      <c r="B1261" s="141" t="s">
        <v>1644</v>
      </c>
      <c r="C1261" s="27" t="s">
        <v>333</v>
      </c>
      <c r="D1261" s="12" t="s">
        <v>1658</v>
      </c>
      <c r="E1261" s="27" t="s">
        <v>309</v>
      </c>
      <c r="F1261" s="12" t="s">
        <v>1620</v>
      </c>
      <c r="G1261" s="27" t="s">
        <v>334</v>
      </c>
      <c r="H1261" s="145" t="s">
        <v>1640</v>
      </c>
      <c r="I1261" s="89" t="s">
        <v>1603</v>
      </c>
      <c r="J1261" s="102">
        <v>291545.64171</v>
      </c>
      <c r="K1261" s="16">
        <v>829688.46585000004</v>
      </c>
      <c r="L1261" s="16">
        <v>67267.396909999996</v>
      </c>
      <c r="M1261" s="17"/>
      <c r="N1261" s="103">
        <f t="shared" si="19"/>
        <v>0.23072681352894575</v>
      </c>
      <c r="O1261" s="18"/>
    </row>
    <row r="1262" spans="1:15" x14ac:dyDescent="0.25">
      <c r="A1262" s="94" t="s">
        <v>1278</v>
      </c>
      <c r="B1262" s="141" t="s">
        <v>1644</v>
      </c>
      <c r="C1262" s="27" t="s">
        <v>333</v>
      </c>
      <c r="D1262" s="12" t="s">
        <v>1658</v>
      </c>
      <c r="E1262" s="27" t="s">
        <v>309</v>
      </c>
      <c r="F1262" s="12" t="s">
        <v>1621</v>
      </c>
      <c r="G1262" s="27" t="s">
        <v>334</v>
      </c>
      <c r="H1262" s="145" t="s">
        <v>1635</v>
      </c>
      <c r="I1262" s="89" t="s">
        <v>1603</v>
      </c>
      <c r="J1262" s="102">
        <v>151630.29134</v>
      </c>
      <c r="K1262" s="16">
        <v>973418.32478000002</v>
      </c>
      <c r="L1262" s="16">
        <v>0</v>
      </c>
      <c r="M1262" s="17"/>
      <c r="N1262" s="103">
        <f t="shared" si="19"/>
        <v>0</v>
      </c>
      <c r="O1262" s="18"/>
    </row>
    <row r="1263" spans="1:15" x14ac:dyDescent="0.25">
      <c r="A1263" s="94" t="s">
        <v>1279</v>
      </c>
      <c r="B1263" s="141" t="s">
        <v>1644</v>
      </c>
      <c r="C1263" s="27" t="s">
        <v>333</v>
      </c>
      <c r="D1263" s="12" t="s">
        <v>1658</v>
      </c>
      <c r="E1263" s="27" t="s">
        <v>309</v>
      </c>
      <c r="F1263" s="12" t="s">
        <v>1621</v>
      </c>
      <c r="G1263" s="27" t="s">
        <v>334</v>
      </c>
      <c r="H1263" s="145" t="s">
        <v>1636</v>
      </c>
      <c r="I1263" s="89" t="s">
        <v>1603</v>
      </c>
      <c r="J1263" s="102">
        <v>185425.49476999999</v>
      </c>
      <c r="K1263" s="16">
        <v>1112886.02734</v>
      </c>
      <c r="L1263" s="16">
        <v>0</v>
      </c>
      <c r="M1263" s="17"/>
      <c r="N1263" s="103">
        <f t="shared" si="19"/>
        <v>0</v>
      </c>
      <c r="O1263" s="18"/>
    </row>
    <row r="1264" spans="1:15" x14ac:dyDescent="0.25">
      <c r="A1264" s="94" t="s">
        <v>1280</v>
      </c>
      <c r="B1264" s="141" t="s">
        <v>1644</v>
      </c>
      <c r="C1264" s="27" t="s">
        <v>333</v>
      </c>
      <c r="D1264" s="12" t="s">
        <v>1658</v>
      </c>
      <c r="E1264" s="27" t="s">
        <v>309</v>
      </c>
      <c r="F1264" s="12" t="s">
        <v>1621</v>
      </c>
      <c r="G1264" s="27" t="s">
        <v>334</v>
      </c>
      <c r="H1264" s="145" t="s">
        <v>1637</v>
      </c>
      <c r="I1264" s="89" t="s">
        <v>1603</v>
      </c>
      <c r="J1264" s="102">
        <v>190464.39303000001</v>
      </c>
      <c r="K1264" s="16">
        <v>1014682.23945</v>
      </c>
      <c r="L1264" s="16">
        <v>0</v>
      </c>
      <c r="M1264" s="17"/>
      <c r="N1264" s="103">
        <f t="shared" si="19"/>
        <v>0</v>
      </c>
      <c r="O1264" s="18"/>
    </row>
    <row r="1265" spans="1:15" x14ac:dyDescent="0.25">
      <c r="A1265" s="94" t="s">
        <v>1281</v>
      </c>
      <c r="B1265" s="141" t="s">
        <v>1644</v>
      </c>
      <c r="C1265" s="27" t="s">
        <v>333</v>
      </c>
      <c r="D1265" s="12" t="s">
        <v>1658</v>
      </c>
      <c r="E1265" s="27" t="s">
        <v>309</v>
      </c>
      <c r="F1265" s="12" t="s">
        <v>1621</v>
      </c>
      <c r="G1265" s="27" t="s">
        <v>334</v>
      </c>
      <c r="H1265" s="145" t="s">
        <v>1638</v>
      </c>
      <c r="I1265" s="89" t="s">
        <v>1603</v>
      </c>
      <c r="J1265" s="102">
        <v>187579.78687000001</v>
      </c>
      <c r="K1265" s="16">
        <v>1094151.57186</v>
      </c>
      <c r="L1265" s="16">
        <v>0</v>
      </c>
      <c r="M1265" s="17"/>
      <c r="N1265" s="103">
        <f t="shared" si="19"/>
        <v>0</v>
      </c>
      <c r="O1265" s="18"/>
    </row>
    <row r="1266" spans="1:15" x14ac:dyDescent="0.25">
      <c r="A1266" s="94" t="s">
        <v>1282</v>
      </c>
      <c r="B1266" s="141" t="s">
        <v>1644</v>
      </c>
      <c r="C1266" s="27" t="s">
        <v>333</v>
      </c>
      <c r="D1266" s="12" t="s">
        <v>1658</v>
      </c>
      <c r="E1266" s="27" t="s">
        <v>309</v>
      </c>
      <c r="F1266" s="12" t="s">
        <v>1621</v>
      </c>
      <c r="G1266" s="27" t="s">
        <v>334</v>
      </c>
      <c r="H1266" s="145" t="s">
        <v>1639</v>
      </c>
      <c r="I1266" s="89" t="s">
        <v>1603</v>
      </c>
      <c r="J1266" s="102">
        <v>171638.76626999999</v>
      </c>
      <c r="K1266" s="16">
        <v>1046121.34961</v>
      </c>
      <c r="L1266" s="16">
        <v>0</v>
      </c>
      <c r="M1266" s="17"/>
      <c r="N1266" s="103">
        <f t="shared" si="19"/>
        <v>0</v>
      </c>
      <c r="O1266" s="18"/>
    </row>
    <row r="1267" spans="1:15" x14ac:dyDescent="0.25">
      <c r="A1267" s="94" t="s">
        <v>1283</v>
      </c>
      <c r="B1267" s="141" t="s">
        <v>1644</v>
      </c>
      <c r="C1267" s="27" t="s">
        <v>333</v>
      </c>
      <c r="D1267" s="12" t="s">
        <v>1658</v>
      </c>
      <c r="E1267" s="27" t="s">
        <v>309</v>
      </c>
      <c r="F1267" s="12" t="s">
        <v>1621</v>
      </c>
      <c r="G1267" s="27" t="s">
        <v>334</v>
      </c>
      <c r="H1267" s="145" t="s">
        <v>1640</v>
      </c>
      <c r="I1267" s="89" t="s">
        <v>1603</v>
      </c>
      <c r="J1267" s="102">
        <v>194057.77502</v>
      </c>
      <c r="K1267" s="16">
        <v>1033373.14834</v>
      </c>
      <c r="L1267" s="16">
        <v>0</v>
      </c>
      <c r="M1267" s="17"/>
      <c r="N1267" s="103">
        <f t="shared" si="19"/>
        <v>0</v>
      </c>
      <c r="O1267" s="18"/>
    </row>
    <row r="1268" spans="1:15" x14ac:dyDescent="0.25">
      <c r="A1268" s="94" t="s">
        <v>1284</v>
      </c>
      <c r="B1268" s="141" t="s">
        <v>1644</v>
      </c>
      <c r="C1268" s="27" t="s">
        <v>333</v>
      </c>
      <c r="D1268" s="12" t="s">
        <v>1658</v>
      </c>
      <c r="E1268" s="27" t="s">
        <v>309</v>
      </c>
      <c r="F1268" s="12" t="s">
        <v>1622</v>
      </c>
      <c r="G1268" s="27" t="s">
        <v>334</v>
      </c>
      <c r="H1268" s="145" t="s">
        <v>1635</v>
      </c>
      <c r="I1268" s="89" t="s">
        <v>1603</v>
      </c>
      <c r="J1268" s="102">
        <v>200193.91795999999</v>
      </c>
      <c r="K1268" s="16">
        <v>1196331.3949</v>
      </c>
      <c r="L1268" s="16">
        <v>62383.593070000003</v>
      </c>
      <c r="M1268" s="17"/>
      <c r="N1268" s="103">
        <f t="shared" si="19"/>
        <v>0.31161582582376274</v>
      </c>
      <c r="O1268" s="18"/>
    </row>
    <row r="1269" spans="1:15" x14ac:dyDescent="0.25">
      <c r="A1269" s="94" t="s">
        <v>1285</v>
      </c>
      <c r="B1269" s="141" t="s">
        <v>1644</v>
      </c>
      <c r="C1269" s="27" t="s">
        <v>333</v>
      </c>
      <c r="D1269" s="12" t="s">
        <v>1658</v>
      </c>
      <c r="E1269" s="27" t="s">
        <v>309</v>
      </c>
      <c r="F1269" s="12" t="s">
        <v>1622</v>
      </c>
      <c r="G1269" s="27" t="s">
        <v>334</v>
      </c>
      <c r="H1269" s="145" t="s">
        <v>1636</v>
      </c>
      <c r="I1269" s="89" t="s">
        <v>1603</v>
      </c>
      <c r="J1269" s="102">
        <v>194785.42215</v>
      </c>
      <c r="K1269" s="16">
        <v>1142645.0216999999</v>
      </c>
      <c r="L1269" s="16">
        <v>50105.788240000002</v>
      </c>
      <c r="M1269" s="17"/>
      <c r="N1269" s="103">
        <f t="shared" si="19"/>
        <v>0.25723582230612019</v>
      </c>
      <c r="O1269" s="18"/>
    </row>
    <row r="1270" spans="1:15" x14ac:dyDescent="0.25">
      <c r="A1270" s="94" t="s">
        <v>1286</v>
      </c>
      <c r="B1270" s="141" t="s">
        <v>1644</v>
      </c>
      <c r="C1270" s="27" t="s">
        <v>333</v>
      </c>
      <c r="D1270" s="12" t="s">
        <v>1658</v>
      </c>
      <c r="E1270" s="27" t="s">
        <v>309</v>
      </c>
      <c r="F1270" s="12" t="s">
        <v>1622</v>
      </c>
      <c r="G1270" s="27" t="s">
        <v>334</v>
      </c>
      <c r="H1270" s="145" t="s">
        <v>1637</v>
      </c>
      <c r="I1270" s="89" t="s">
        <v>1603</v>
      </c>
      <c r="J1270" s="102">
        <v>171732.03571</v>
      </c>
      <c r="K1270" s="16">
        <v>946971.01810999995</v>
      </c>
      <c r="L1270" s="16">
        <v>44056.283040000002</v>
      </c>
      <c r="M1270" s="17"/>
      <c r="N1270" s="103">
        <f t="shared" si="19"/>
        <v>0.25654085364944285</v>
      </c>
      <c r="O1270" s="18"/>
    </row>
    <row r="1271" spans="1:15" x14ac:dyDescent="0.25">
      <c r="A1271" s="94" t="s">
        <v>1287</v>
      </c>
      <c r="B1271" s="141" t="s">
        <v>1644</v>
      </c>
      <c r="C1271" s="27" t="s">
        <v>333</v>
      </c>
      <c r="D1271" s="12" t="s">
        <v>1658</v>
      </c>
      <c r="E1271" s="27" t="s">
        <v>309</v>
      </c>
      <c r="F1271" s="12" t="s">
        <v>1622</v>
      </c>
      <c r="G1271" s="27" t="s">
        <v>334</v>
      </c>
      <c r="H1271" s="145" t="s">
        <v>1638</v>
      </c>
      <c r="I1271" s="89" t="s">
        <v>1603</v>
      </c>
      <c r="J1271" s="102">
        <v>199439.49337000001</v>
      </c>
      <c r="K1271" s="16">
        <v>1170770.0425199999</v>
      </c>
      <c r="L1271" s="16">
        <v>51033.773419999998</v>
      </c>
      <c r="M1271" s="17"/>
      <c r="N1271" s="103">
        <f t="shared" si="19"/>
        <v>0.25588599608665358</v>
      </c>
      <c r="O1271" s="18"/>
    </row>
    <row r="1272" spans="1:15" x14ac:dyDescent="0.25">
      <c r="A1272" s="94" t="s">
        <v>1288</v>
      </c>
      <c r="B1272" s="141" t="s">
        <v>1644</v>
      </c>
      <c r="C1272" s="27" t="s">
        <v>333</v>
      </c>
      <c r="D1272" s="12" t="s">
        <v>1658</v>
      </c>
      <c r="E1272" s="27" t="s">
        <v>309</v>
      </c>
      <c r="F1272" s="12" t="s">
        <v>1622</v>
      </c>
      <c r="G1272" s="27" t="s">
        <v>334</v>
      </c>
      <c r="H1272" s="145" t="s">
        <v>1639</v>
      </c>
      <c r="I1272" s="89" t="s">
        <v>1603</v>
      </c>
      <c r="J1272" s="102">
        <v>205558.56666000001</v>
      </c>
      <c r="K1272" s="16">
        <v>1166751.72798</v>
      </c>
      <c r="L1272" s="16">
        <v>55810.616450000001</v>
      </c>
      <c r="M1272" s="17"/>
      <c r="N1272" s="103">
        <f t="shared" si="19"/>
        <v>0.27150712985030889</v>
      </c>
      <c r="O1272" s="18"/>
    </row>
    <row r="1273" spans="1:15" x14ac:dyDescent="0.25">
      <c r="A1273" s="94" t="s">
        <v>1289</v>
      </c>
      <c r="B1273" s="141" t="s">
        <v>1644</v>
      </c>
      <c r="C1273" s="27" t="s">
        <v>333</v>
      </c>
      <c r="D1273" s="12" t="s">
        <v>1658</v>
      </c>
      <c r="E1273" s="27" t="s">
        <v>309</v>
      </c>
      <c r="F1273" s="12" t="s">
        <v>1622</v>
      </c>
      <c r="G1273" s="27" t="s">
        <v>334</v>
      </c>
      <c r="H1273" s="145" t="s">
        <v>1640</v>
      </c>
      <c r="I1273" s="89" t="s">
        <v>1603</v>
      </c>
      <c r="J1273" s="102">
        <v>174203.98203000001</v>
      </c>
      <c r="K1273" s="16">
        <v>999389.32571</v>
      </c>
      <c r="L1273" s="16">
        <v>57193.906430000003</v>
      </c>
      <c r="M1273" s="17"/>
      <c r="N1273" s="103">
        <f t="shared" si="19"/>
        <v>0.32831572369080819</v>
      </c>
      <c r="O1273" s="18"/>
    </row>
    <row r="1274" spans="1:15" x14ac:dyDescent="0.25">
      <c r="A1274" s="94" t="s">
        <v>1290</v>
      </c>
      <c r="B1274" s="141" t="s">
        <v>1644</v>
      </c>
      <c r="C1274" s="27" t="s">
        <v>333</v>
      </c>
      <c r="D1274" s="12" t="s">
        <v>1658</v>
      </c>
      <c r="E1274" s="27" t="s">
        <v>309</v>
      </c>
      <c r="F1274" s="12" t="s">
        <v>1623</v>
      </c>
      <c r="G1274" s="27" t="s">
        <v>334</v>
      </c>
      <c r="H1274" s="145" t="s">
        <v>1635</v>
      </c>
      <c r="I1274" s="89" t="s">
        <v>1603</v>
      </c>
      <c r="J1274" s="102">
        <v>189148.44146</v>
      </c>
      <c r="K1274" s="16">
        <v>1171400.0550500001</v>
      </c>
      <c r="L1274" s="16">
        <v>0</v>
      </c>
      <c r="M1274" s="17"/>
      <c r="N1274" s="103">
        <f t="shared" si="19"/>
        <v>0</v>
      </c>
      <c r="O1274" s="18"/>
    </row>
    <row r="1275" spans="1:15" x14ac:dyDescent="0.25">
      <c r="A1275" s="94" t="s">
        <v>1291</v>
      </c>
      <c r="B1275" s="141" t="s">
        <v>1644</v>
      </c>
      <c r="C1275" s="27" t="s">
        <v>333</v>
      </c>
      <c r="D1275" s="12" t="s">
        <v>1658</v>
      </c>
      <c r="E1275" s="27" t="s">
        <v>309</v>
      </c>
      <c r="F1275" s="12" t="s">
        <v>1623</v>
      </c>
      <c r="G1275" s="27" t="s">
        <v>334</v>
      </c>
      <c r="H1275" s="145" t="s">
        <v>1636</v>
      </c>
      <c r="I1275" s="89" t="s">
        <v>1603</v>
      </c>
      <c r="J1275" s="102">
        <v>169522.15900000001</v>
      </c>
      <c r="K1275" s="16">
        <v>1129751.00205</v>
      </c>
      <c r="L1275" s="16">
        <v>0</v>
      </c>
      <c r="M1275" s="17"/>
      <c r="N1275" s="103">
        <f t="shared" si="19"/>
        <v>0</v>
      </c>
      <c r="O1275" s="18"/>
    </row>
    <row r="1276" spans="1:15" x14ac:dyDescent="0.25">
      <c r="A1276" s="94" t="s">
        <v>1292</v>
      </c>
      <c r="B1276" s="141" t="s">
        <v>1644</v>
      </c>
      <c r="C1276" s="27" t="s">
        <v>333</v>
      </c>
      <c r="D1276" s="12" t="s">
        <v>1658</v>
      </c>
      <c r="E1276" s="27" t="s">
        <v>309</v>
      </c>
      <c r="F1276" s="12" t="s">
        <v>1623</v>
      </c>
      <c r="G1276" s="27" t="s">
        <v>334</v>
      </c>
      <c r="H1276" s="145" t="s">
        <v>1637</v>
      </c>
      <c r="I1276" s="89" t="s">
        <v>1603</v>
      </c>
      <c r="J1276" s="102">
        <v>192765.94454999999</v>
      </c>
      <c r="K1276" s="16">
        <v>1056706.3018499999</v>
      </c>
      <c r="L1276" s="16">
        <v>0</v>
      </c>
      <c r="M1276" s="17"/>
      <c r="N1276" s="103">
        <f t="shared" si="19"/>
        <v>0</v>
      </c>
      <c r="O1276" s="18"/>
    </row>
    <row r="1277" spans="1:15" x14ac:dyDescent="0.25">
      <c r="A1277" s="94" t="s">
        <v>1293</v>
      </c>
      <c r="B1277" s="141" t="s">
        <v>1644</v>
      </c>
      <c r="C1277" s="27" t="s">
        <v>333</v>
      </c>
      <c r="D1277" s="12" t="s">
        <v>1658</v>
      </c>
      <c r="E1277" s="27" t="s">
        <v>309</v>
      </c>
      <c r="F1277" s="12" t="s">
        <v>1623</v>
      </c>
      <c r="G1277" s="27" t="s">
        <v>334</v>
      </c>
      <c r="H1277" s="145" t="s">
        <v>1638</v>
      </c>
      <c r="I1277" s="89" t="s">
        <v>1603</v>
      </c>
      <c r="J1277" s="102">
        <v>192189.55736999999</v>
      </c>
      <c r="K1277" s="16">
        <v>1165953.39056</v>
      </c>
      <c r="L1277" s="16">
        <v>15465.30075</v>
      </c>
      <c r="M1277" s="17"/>
      <c r="N1277" s="103">
        <f t="shared" si="19"/>
        <v>8.0468996139194351E-2</v>
      </c>
      <c r="O1277" s="18"/>
    </row>
    <row r="1278" spans="1:15" x14ac:dyDescent="0.25">
      <c r="A1278" s="94" t="s">
        <v>1294</v>
      </c>
      <c r="B1278" s="141" t="s">
        <v>1644</v>
      </c>
      <c r="C1278" s="27" t="s">
        <v>333</v>
      </c>
      <c r="D1278" s="12" t="s">
        <v>1658</v>
      </c>
      <c r="E1278" s="27" t="s">
        <v>309</v>
      </c>
      <c r="F1278" s="12" t="s">
        <v>1623</v>
      </c>
      <c r="G1278" s="27" t="s">
        <v>334</v>
      </c>
      <c r="H1278" s="145" t="s">
        <v>1639</v>
      </c>
      <c r="I1278" s="89" t="s">
        <v>1603</v>
      </c>
      <c r="J1278" s="102">
        <v>162733.95485000001</v>
      </c>
      <c r="K1278" s="16">
        <v>1047622.02324</v>
      </c>
      <c r="L1278" s="16">
        <v>13673.53909</v>
      </c>
      <c r="M1278" s="17"/>
      <c r="N1278" s="103">
        <f t="shared" si="19"/>
        <v>8.4023884889933273E-2</v>
      </c>
      <c r="O1278" s="18"/>
    </row>
    <row r="1279" spans="1:15" x14ac:dyDescent="0.25">
      <c r="A1279" s="94" t="s">
        <v>1295</v>
      </c>
      <c r="B1279" s="141" t="s">
        <v>1644</v>
      </c>
      <c r="C1279" s="27" t="s">
        <v>333</v>
      </c>
      <c r="D1279" s="12" t="s">
        <v>1658</v>
      </c>
      <c r="E1279" s="27" t="s">
        <v>309</v>
      </c>
      <c r="F1279" s="12" t="s">
        <v>1623</v>
      </c>
      <c r="G1279" s="27" t="s">
        <v>334</v>
      </c>
      <c r="H1279" s="145" t="s">
        <v>1640</v>
      </c>
      <c r="I1279" s="89" t="s">
        <v>1603</v>
      </c>
      <c r="J1279" s="102">
        <v>170082.37164999999</v>
      </c>
      <c r="K1279" s="16">
        <v>1002807.24304</v>
      </c>
      <c r="L1279" s="16">
        <v>0</v>
      </c>
      <c r="M1279" s="17"/>
      <c r="N1279" s="103">
        <f t="shared" si="19"/>
        <v>0</v>
      </c>
      <c r="O1279" s="18"/>
    </row>
    <row r="1280" spans="1:15" x14ac:dyDescent="0.25">
      <c r="A1280" s="94" t="s">
        <v>1296</v>
      </c>
      <c r="B1280" s="141" t="s">
        <v>1644</v>
      </c>
      <c r="C1280" s="27" t="s">
        <v>333</v>
      </c>
      <c r="D1280" s="12" t="s">
        <v>1658</v>
      </c>
      <c r="E1280" s="27" t="s">
        <v>309</v>
      </c>
      <c r="F1280" s="12" t="s">
        <v>1624</v>
      </c>
      <c r="G1280" s="27" t="s">
        <v>334</v>
      </c>
      <c r="H1280" s="145" t="s">
        <v>1635</v>
      </c>
      <c r="I1280" s="89" t="s">
        <v>1603</v>
      </c>
      <c r="J1280" s="102">
        <v>182854.15747000001</v>
      </c>
      <c r="K1280" s="16">
        <v>1188528.2231600001</v>
      </c>
      <c r="L1280" s="16">
        <v>50776.161769999999</v>
      </c>
      <c r="M1280" s="17"/>
      <c r="N1280" s="103">
        <f t="shared" si="19"/>
        <v>0.2776866682855193</v>
      </c>
      <c r="O1280" s="18"/>
    </row>
    <row r="1281" spans="1:15" x14ac:dyDescent="0.25">
      <c r="A1281" s="94" t="s">
        <v>1297</v>
      </c>
      <c r="B1281" s="141" t="s">
        <v>1644</v>
      </c>
      <c r="C1281" s="27" t="s">
        <v>333</v>
      </c>
      <c r="D1281" s="12" t="s">
        <v>1658</v>
      </c>
      <c r="E1281" s="27" t="s">
        <v>309</v>
      </c>
      <c r="F1281" s="12" t="s">
        <v>1624</v>
      </c>
      <c r="G1281" s="27" t="s">
        <v>334</v>
      </c>
      <c r="H1281" s="145" t="s">
        <v>1636</v>
      </c>
      <c r="I1281" s="89" t="s">
        <v>1603</v>
      </c>
      <c r="J1281" s="102">
        <v>171906.92577</v>
      </c>
      <c r="K1281" s="16">
        <v>1087304.0572899999</v>
      </c>
      <c r="L1281" s="16">
        <v>45521.031540000004</v>
      </c>
      <c r="M1281" s="17"/>
      <c r="N1281" s="103">
        <f t="shared" si="19"/>
        <v>0.26480045138439684</v>
      </c>
      <c r="O1281" s="18"/>
    </row>
    <row r="1282" spans="1:15" x14ac:dyDescent="0.25">
      <c r="A1282" s="94" t="s">
        <v>1298</v>
      </c>
      <c r="B1282" s="141" t="s">
        <v>1644</v>
      </c>
      <c r="C1282" s="27" t="s">
        <v>333</v>
      </c>
      <c r="D1282" s="12" t="s">
        <v>1658</v>
      </c>
      <c r="E1282" s="27" t="s">
        <v>309</v>
      </c>
      <c r="F1282" s="12" t="s">
        <v>1624</v>
      </c>
      <c r="G1282" s="27" t="s">
        <v>334</v>
      </c>
      <c r="H1282" s="145" t="s">
        <v>1637</v>
      </c>
      <c r="I1282" s="89" t="s">
        <v>1603</v>
      </c>
      <c r="J1282" s="102">
        <v>172891.92730000001</v>
      </c>
      <c r="K1282" s="16">
        <v>982332.18400000001</v>
      </c>
      <c r="L1282" s="16">
        <v>44451.543550000002</v>
      </c>
      <c r="M1282" s="17"/>
      <c r="N1282" s="103">
        <f t="shared" ref="N1282:N1345" si="20">L1282/J1282</f>
        <v>0.25710595193301428</v>
      </c>
      <c r="O1282" s="18"/>
    </row>
    <row r="1283" spans="1:15" x14ac:dyDescent="0.25">
      <c r="A1283" s="94" t="s">
        <v>1299</v>
      </c>
      <c r="B1283" s="141" t="s">
        <v>1644</v>
      </c>
      <c r="C1283" s="27" t="s">
        <v>333</v>
      </c>
      <c r="D1283" s="12" t="s">
        <v>1658</v>
      </c>
      <c r="E1283" s="27" t="s">
        <v>309</v>
      </c>
      <c r="F1283" s="12" t="s">
        <v>1624</v>
      </c>
      <c r="G1283" s="27" t="s">
        <v>334</v>
      </c>
      <c r="H1283" s="145" t="s">
        <v>1638</v>
      </c>
      <c r="I1283" s="89" t="s">
        <v>1603</v>
      </c>
      <c r="J1283" s="102">
        <v>186087.77291</v>
      </c>
      <c r="K1283" s="16">
        <v>1112314.6897199999</v>
      </c>
      <c r="L1283" s="16">
        <v>43194.722979999999</v>
      </c>
      <c r="M1283" s="17"/>
      <c r="N1283" s="103">
        <f t="shared" si="20"/>
        <v>0.23212015655048338</v>
      </c>
      <c r="O1283" s="18"/>
    </row>
    <row r="1284" spans="1:15" x14ac:dyDescent="0.25">
      <c r="A1284" s="94" t="s">
        <v>1300</v>
      </c>
      <c r="B1284" s="141" t="s">
        <v>1644</v>
      </c>
      <c r="C1284" s="27" t="s">
        <v>333</v>
      </c>
      <c r="D1284" s="12" t="s">
        <v>1658</v>
      </c>
      <c r="E1284" s="27" t="s">
        <v>309</v>
      </c>
      <c r="F1284" s="12" t="s">
        <v>1624</v>
      </c>
      <c r="G1284" s="27" t="s">
        <v>334</v>
      </c>
      <c r="H1284" s="145" t="s">
        <v>1639</v>
      </c>
      <c r="I1284" s="89" t="s">
        <v>1603</v>
      </c>
      <c r="J1284" s="102">
        <v>182330.73929999999</v>
      </c>
      <c r="K1284" s="16">
        <v>1168627.50927</v>
      </c>
      <c r="L1284" s="16">
        <v>48176.855779999998</v>
      </c>
      <c r="M1284" s="17"/>
      <c r="N1284" s="103">
        <f t="shared" si="20"/>
        <v>0.26422783105558328</v>
      </c>
      <c r="O1284" s="18"/>
    </row>
    <row r="1285" spans="1:15" x14ac:dyDescent="0.25">
      <c r="A1285" s="94" t="s">
        <v>1301</v>
      </c>
      <c r="B1285" s="141" t="s">
        <v>1644</v>
      </c>
      <c r="C1285" s="27" t="s">
        <v>333</v>
      </c>
      <c r="D1285" s="12" t="s">
        <v>1658</v>
      </c>
      <c r="E1285" s="27" t="s">
        <v>309</v>
      </c>
      <c r="F1285" s="12" t="s">
        <v>1624</v>
      </c>
      <c r="G1285" s="27" t="s">
        <v>334</v>
      </c>
      <c r="H1285" s="145" t="s">
        <v>1640</v>
      </c>
      <c r="I1285" s="89" t="s">
        <v>1603</v>
      </c>
      <c r="J1285" s="102">
        <v>202877.81685</v>
      </c>
      <c r="K1285" s="16">
        <v>1170517.62454</v>
      </c>
      <c r="L1285" s="16">
        <v>58676.949399999998</v>
      </c>
      <c r="M1285" s="17"/>
      <c r="N1285" s="103">
        <f t="shared" si="20"/>
        <v>0.28922309156837717</v>
      </c>
      <c r="O1285" s="18"/>
    </row>
    <row r="1286" spans="1:15" x14ac:dyDescent="0.25">
      <c r="A1286" s="94" t="s">
        <v>1302</v>
      </c>
      <c r="B1286" s="141" t="s">
        <v>1644</v>
      </c>
      <c r="C1286" s="27" t="s">
        <v>333</v>
      </c>
      <c r="D1286" s="12" t="s">
        <v>1658</v>
      </c>
      <c r="E1286" s="27" t="s">
        <v>309</v>
      </c>
      <c r="F1286" s="12" t="s">
        <v>1625</v>
      </c>
      <c r="G1286" s="27" t="s">
        <v>334</v>
      </c>
      <c r="H1286" s="145" t="s">
        <v>1635</v>
      </c>
      <c r="I1286" s="89" t="s">
        <v>1603</v>
      </c>
      <c r="J1286" s="102">
        <v>200662.87314000001</v>
      </c>
      <c r="K1286" s="16">
        <v>1143169.03223</v>
      </c>
      <c r="L1286" s="16">
        <v>0</v>
      </c>
      <c r="M1286" s="17"/>
      <c r="N1286" s="103">
        <f t="shared" si="20"/>
        <v>0</v>
      </c>
      <c r="O1286" s="18"/>
    </row>
    <row r="1287" spans="1:15" x14ac:dyDescent="0.25">
      <c r="A1287" s="94" t="s">
        <v>1303</v>
      </c>
      <c r="B1287" s="141" t="s">
        <v>1644</v>
      </c>
      <c r="C1287" s="27" t="s">
        <v>333</v>
      </c>
      <c r="D1287" s="12" t="s">
        <v>1658</v>
      </c>
      <c r="E1287" s="27" t="s">
        <v>309</v>
      </c>
      <c r="F1287" s="12" t="s">
        <v>1625</v>
      </c>
      <c r="G1287" s="27" t="s">
        <v>334</v>
      </c>
      <c r="H1287" s="145" t="s">
        <v>1636</v>
      </c>
      <c r="I1287" s="89" t="s">
        <v>1603</v>
      </c>
      <c r="J1287" s="102">
        <v>215318.56703999999</v>
      </c>
      <c r="K1287" s="16">
        <v>104620.62803000001</v>
      </c>
      <c r="L1287" s="16">
        <v>0</v>
      </c>
      <c r="M1287" s="17"/>
      <c r="N1287" s="103">
        <f t="shared" si="20"/>
        <v>0</v>
      </c>
      <c r="O1287" s="18"/>
    </row>
    <row r="1288" spans="1:15" x14ac:dyDescent="0.25">
      <c r="A1288" s="94" t="s">
        <v>1304</v>
      </c>
      <c r="B1288" s="141" t="s">
        <v>1644</v>
      </c>
      <c r="C1288" s="27" t="s">
        <v>333</v>
      </c>
      <c r="D1288" s="12" t="s">
        <v>1658</v>
      </c>
      <c r="E1288" s="27" t="s">
        <v>309</v>
      </c>
      <c r="F1288" s="12" t="s">
        <v>1625</v>
      </c>
      <c r="G1288" s="27" t="s">
        <v>334</v>
      </c>
      <c r="H1288" s="145" t="s">
        <v>1637</v>
      </c>
      <c r="I1288" s="89" t="s">
        <v>1603</v>
      </c>
      <c r="J1288" s="102">
        <v>202683.82905</v>
      </c>
      <c r="K1288" s="16">
        <v>1043499.21849</v>
      </c>
      <c r="L1288" s="16">
        <v>0</v>
      </c>
      <c r="M1288" s="17"/>
      <c r="N1288" s="103">
        <f t="shared" si="20"/>
        <v>0</v>
      </c>
      <c r="O1288" s="18"/>
    </row>
    <row r="1289" spans="1:15" x14ac:dyDescent="0.25">
      <c r="A1289" s="94" t="s">
        <v>1305</v>
      </c>
      <c r="B1289" s="141" t="s">
        <v>1644</v>
      </c>
      <c r="C1289" s="27" t="s">
        <v>333</v>
      </c>
      <c r="D1289" s="12" t="s">
        <v>1658</v>
      </c>
      <c r="E1289" s="27" t="s">
        <v>309</v>
      </c>
      <c r="F1289" s="12" t="s">
        <v>1625</v>
      </c>
      <c r="G1289" s="27" t="s">
        <v>334</v>
      </c>
      <c r="H1289" s="145" t="s">
        <v>1638</v>
      </c>
      <c r="I1289" s="89" t="s">
        <v>1603</v>
      </c>
      <c r="J1289" s="102">
        <v>208735.46815</v>
      </c>
      <c r="K1289" s="16">
        <v>1018167.63604</v>
      </c>
      <c r="L1289" s="16">
        <v>187044.26993000001</v>
      </c>
      <c r="M1289" s="17"/>
      <c r="N1289" s="103">
        <f t="shared" si="20"/>
        <v>0.89608283435370739</v>
      </c>
      <c r="O1289" s="18"/>
    </row>
    <row r="1290" spans="1:15" x14ac:dyDescent="0.25">
      <c r="A1290" s="94" t="s">
        <v>1306</v>
      </c>
      <c r="B1290" s="141" t="s">
        <v>1644</v>
      </c>
      <c r="C1290" s="27" t="s">
        <v>333</v>
      </c>
      <c r="D1290" s="12" t="s">
        <v>1658</v>
      </c>
      <c r="E1290" s="27" t="s">
        <v>309</v>
      </c>
      <c r="F1290" s="12" t="s">
        <v>1625</v>
      </c>
      <c r="G1290" s="27" t="s">
        <v>334</v>
      </c>
      <c r="H1290" s="145" t="s">
        <v>1639</v>
      </c>
      <c r="I1290" s="89" t="s">
        <v>1603</v>
      </c>
      <c r="J1290" s="102">
        <v>0</v>
      </c>
      <c r="K1290" s="16">
        <v>0</v>
      </c>
      <c r="L1290" s="16">
        <v>0</v>
      </c>
      <c r="M1290" s="17"/>
      <c r="N1290" s="103"/>
      <c r="O1290" s="18"/>
    </row>
    <row r="1291" spans="1:15" x14ac:dyDescent="0.25">
      <c r="A1291" s="94" t="s">
        <v>1307</v>
      </c>
      <c r="B1291" s="141" t="s">
        <v>1644</v>
      </c>
      <c r="C1291" s="27" t="s">
        <v>333</v>
      </c>
      <c r="D1291" s="12" t="s">
        <v>1658</v>
      </c>
      <c r="E1291" s="27" t="s">
        <v>309</v>
      </c>
      <c r="F1291" s="12" t="s">
        <v>1625</v>
      </c>
      <c r="G1291" s="27" t="s">
        <v>334</v>
      </c>
      <c r="H1291" s="145" t="s">
        <v>1640</v>
      </c>
      <c r="I1291" s="89" t="s">
        <v>1603</v>
      </c>
      <c r="J1291" s="102">
        <v>184231.97394</v>
      </c>
      <c r="K1291" s="16">
        <v>1061206.3489099999</v>
      </c>
      <c r="L1291" s="16">
        <v>0</v>
      </c>
      <c r="M1291" s="17"/>
      <c r="N1291" s="103">
        <f t="shared" si="20"/>
        <v>0</v>
      </c>
      <c r="O1291" s="18"/>
    </row>
    <row r="1292" spans="1:15" x14ac:dyDescent="0.25">
      <c r="A1292" s="94" t="s">
        <v>1308</v>
      </c>
      <c r="B1292" s="141" t="s">
        <v>1644</v>
      </c>
      <c r="C1292" s="27" t="s">
        <v>333</v>
      </c>
      <c r="D1292" s="12" t="s">
        <v>1658</v>
      </c>
      <c r="E1292" s="27" t="s">
        <v>309</v>
      </c>
      <c r="F1292" s="12" t="s">
        <v>1626</v>
      </c>
      <c r="G1292" s="27" t="s">
        <v>334</v>
      </c>
      <c r="H1292" s="145" t="s">
        <v>1635</v>
      </c>
      <c r="I1292" s="89" t="s">
        <v>1603</v>
      </c>
      <c r="J1292" s="102">
        <v>177616.908</v>
      </c>
      <c r="K1292" s="16">
        <v>1088528.77933</v>
      </c>
      <c r="L1292" s="16">
        <v>54864.892220000002</v>
      </c>
      <c r="M1292" s="17"/>
      <c r="N1292" s="103">
        <f t="shared" si="20"/>
        <v>0.30889453508558995</v>
      </c>
      <c r="O1292" s="18"/>
    </row>
    <row r="1293" spans="1:15" x14ac:dyDescent="0.25">
      <c r="A1293" s="94" t="s">
        <v>1309</v>
      </c>
      <c r="B1293" s="141" t="s">
        <v>1644</v>
      </c>
      <c r="C1293" s="27" t="s">
        <v>333</v>
      </c>
      <c r="D1293" s="12" t="s">
        <v>1658</v>
      </c>
      <c r="E1293" s="27" t="s">
        <v>309</v>
      </c>
      <c r="F1293" s="12" t="s">
        <v>1626</v>
      </c>
      <c r="G1293" s="27" t="s">
        <v>334</v>
      </c>
      <c r="H1293" s="145" t="s">
        <v>1636</v>
      </c>
      <c r="I1293" s="89" t="s">
        <v>1603</v>
      </c>
      <c r="J1293" s="102">
        <v>206639.79837</v>
      </c>
      <c r="K1293" s="16">
        <v>1198519.5769499999</v>
      </c>
      <c r="L1293" s="16">
        <v>50839.536390000001</v>
      </c>
      <c r="M1293" s="17"/>
      <c r="N1293" s="103">
        <f t="shared" si="20"/>
        <v>0.24602974253279611</v>
      </c>
      <c r="O1293" s="18"/>
    </row>
    <row r="1294" spans="1:15" x14ac:dyDescent="0.25">
      <c r="A1294" s="94" t="s">
        <v>1310</v>
      </c>
      <c r="B1294" s="141" t="s">
        <v>1644</v>
      </c>
      <c r="C1294" s="27" t="s">
        <v>333</v>
      </c>
      <c r="D1294" s="12" t="s">
        <v>1658</v>
      </c>
      <c r="E1294" s="27" t="s">
        <v>309</v>
      </c>
      <c r="F1294" s="12" t="s">
        <v>1626</v>
      </c>
      <c r="G1294" s="27" t="s">
        <v>334</v>
      </c>
      <c r="H1294" s="145" t="s">
        <v>1637</v>
      </c>
      <c r="I1294" s="89" t="s">
        <v>1603</v>
      </c>
      <c r="J1294" s="102">
        <v>203123.96586</v>
      </c>
      <c r="K1294" s="16">
        <v>1162533.52538</v>
      </c>
      <c r="L1294" s="16">
        <v>49976.766430000003</v>
      </c>
      <c r="M1294" s="17"/>
      <c r="N1294" s="103">
        <f t="shared" si="20"/>
        <v>0.24604071813192988</v>
      </c>
      <c r="O1294" s="18"/>
    </row>
    <row r="1295" spans="1:15" x14ac:dyDescent="0.25">
      <c r="A1295" s="94" t="s">
        <v>1311</v>
      </c>
      <c r="B1295" s="141" t="s">
        <v>1644</v>
      </c>
      <c r="C1295" s="27" t="s">
        <v>333</v>
      </c>
      <c r="D1295" s="12" t="s">
        <v>1658</v>
      </c>
      <c r="E1295" s="27" t="s">
        <v>309</v>
      </c>
      <c r="F1295" s="12" t="s">
        <v>1626</v>
      </c>
      <c r="G1295" s="27" t="s">
        <v>334</v>
      </c>
      <c r="H1295" s="145" t="s">
        <v>1638</v>
      </c>
      <c r="I1295" s="89" t="s">
        <v>1603</v>
      </c>
      <c r="J1295" s="102">
        <v>214188.34427</v>
      </c>
      <c r="K1295" s="16">
        <v>1234686.6875799999</v>
      </c>
      <c r="L1295" s="16">
        <v>50896.129079999999</v>
      </c>
      <c r="M1295" s="17"/>
      <c r="N1295" s="103">
        <f t="shared" si="20"/>
        <v>0.23762324347510583</v>
      </c>
      <c r="O1295" s="18"/>
    </row>
    <row r="1296" spans="1:15" x14ac:dyDescent="0.25">
      <c r="A1296" s="94" t="s">
        <v>1312</v>
      </c>
      <c r="B1296" s="141" t="s">
        <v>1644</v>
      </c>
      <c r="C1296" s="27" t="s">
        <v>333</v>
      </c>
      <c r="D1296" s="12" t="s">
        <v>1658</v>
      </c>
      <c r="E1296" s="27" t="s">
        <v>309</v>
      </c>
      <c r="F1296" s="12" t="s">
        <v>1626</v>
      </c>
      <c r="G1296" s="27" t="s">
        <v>334</v>
      </c>
      <c r="H1296" s="145" t="s">
        <v>1639</v>
      </c>
      <c r="I1296" s="89" t="s">
        <v>1603</v>
      </c>
      <c r="J1296" s="102">
        <v>214484.43622</v>
      </c>
      <c r="K1296" s="16">
        <v>1176980.14478</v>
      </c>
      <c r="L1296" s="16">
        <v>50533.995450000002</v>
      </c>
      <c r="M1296" s="17"/>
      <c r="N1296" s="103">
        <f t="shared" si="20"/>
        <v>0.23560681763485394</v>
      </c>
      <c r="O1296" s="18"/>
    </row>
    <row r="1297" spans="1:15" x14ac:dyDescent="0.25">
      <c r="A1297" s="94" t="s">
        <v>1313</v>
      </c>
      <c r="B1297" s="141" t="s">
        <v>1644</v>
      </c>
      <c r="C1297" s="27" t="s">
        <v>333</v>
      </c>
      <c r="D1297" s="12" t="s">
        <v>1658</v>
      </c>
      <c r="E1297" s="27" t="s">
        <v>309</v>
      </c>
      <c r="F1297" s="12" t="s">
        <v>1626</v>
      </c>
      <c r="G1297" s="27" t="s">
        <v>334</v>
      </c>
      <c r="H1297" s="145" t="s">
        <v>1640</v>
      </c>
      <c r="I1297" s="89" t="s">
        <v>1603</v>
      </c>
      <c r="J1297" s="102">
        <v>205135.046</v>
      </c>
      <c r="K1297" s="16">
        <v>1113499.44759</v>
      </c>
      <c r="L1297" s="16">
        <v>53901.884709999998</v>
      </c>
      <c r="M1297" s="17"/>
      <c r="N1297" s="103">
        <f t="shared" si="20"/>
        <v>0.26276292501477294</v>
      </c>
      <c r="O1297" s="18"/>
    </row>
    <row r="1298" spans="1:15" x14ac:dyDescent="0.25">
      <c r="A1298" s="94" t="s">
        <v>1314</v>
      </c>
      <c r="B1298" s="141" t="s">
        <v>1644</v>
      </c>
      <c r="C1298" s="27" t="s">
        <v>333</v>
      </c>
      <c r="D1298" s="12" t="s">
        <v>1658</v>
      </c>
      <c r="E1298" s="27" t="s">
        <v>309</v>
      </c>
      <c r="F1298" s="12" t="s">
        <v>1627</v>
      </c>
      <c r="G1298" s="27" t="s">
        <v>334</v>
      </c>
      <c r="H1298" s="145" t="s">
        <v>1635</v>
      </c>
      <c r="I1298" s="89" t="s">
        <v>1603</v>
      </c>
      <c r="J1298" s="102">
        <v>215921.15577000001</v>
      </c>
      <c r="K1298" s="16">
        <v>1161779.9386100001</v>
      </c>
      <c r="L1298" s="16">
        <v>0</v>
      </c>
      <c r="M1298" s="17"/>
      <c r="N1298" s="103">
        <f t="shared" si="20"/>
        <v>0</v>
      </c>
      <c r="O1298" s="18"/>
    </row>
    <row r="1299" spans="1:15" x14ac:dyDescent="0.25">
      <c r="A1299" s="94" t="s">
        <v>1315</v>
      </c>
      <c r="B1299" s="141" t="s">
        <v>1644</v>
      </c>
      <c r="C1299" s="27" t="s">
        <v>333</v>
      </c>
      <c r="D1299" s="12" t="s">
        <v>1658</v>
      </c>
      <c r="E1299" s="27" t="s">
        <v>309</v>
      </c>
      <c r="F1299" s="12" t="s">
        <v>1627</v>
      </c>
      <c r="G1299" s="27" t="s">
        <v>334</v>
      </c>
      <c r="H1299" s="145" t="s">
        <v>1636</v>
      </c>
      <c r="I1299" s="89" t="s">
        <v>1603</v>
      </c>
      <c r="J1299" s="102">
        <v>197216.61963</v>
      </c>
      <c r="K1299" s="16">
        <v>1066901.4016700001</v>
      </c>
      <c r="L1299" s="16">
        <v>0</v>
      </c>
      <c r="M1299" s="17"/>
      <c r="N1299" s="103">
        <f t="shared" si="20"/>
        <v>0</v>
      </c>
      <c r="O1299" s="18"/>
    </row>
    <row r="1300" spans="1:15" x14ac:dyDescent="0.25">
      <c r="A1300" s="94" t="s">
        <v>1316</v>
      </c>
      <c r="B1300" s="141" t="s">
        <v>1644</v>
      </c>
      <c r="C1300" s="27" t="s">
        <v>333</v>
      </c>
      <c r="D1300" s="12" t="s">
        <v>1658</v>
      </c>
      <c r="E1300" s="27" t="s">
        <v>309</v>
      </c>
      <c r="F1300" s="12" t="s">
        <v>1627</v>
      </c>
      <c r="G1300" s="27" t="s">
        <v>334</v>
      </c>
      <c r="H1300" s="145" t="s">
        <v>1637</v>
      </c>
      <c r="I1300" s="89" t="s">
        <v>1603</v>
      </c>
      <c r="J1300" s="102">
        <v>205282.31164</v>
      </c>
      <c r="K1300" s="16">
        <v>960604.06313000002</v>
      </c>
      <c r="L1300" s="16">
        <v>0</v>
      </c>
      <c r="M1300" s="17"/>
      <c r="N1300" s="103">
        <f t="shared" si="20"/>
        <v>0</v>
      </c>
      <c r="O1300" s="18"/>
    </row>
    <row r="1301" spans="1:15" x14ac:dyDescent="0.25">
      <c r="A1301" s="94" t="s">
        <v>1317</v>
      </c>
      <c r="B1301" s="141" t="s">
        <v>1644</v>
      </c>
      <c r="C1301" s="27" t="s">
        <v>333</v>
      </c>
      <c r="D1301" s="12" t="s">
        <v>1658</v>
      </c>
      <c r="E1301" s="27" t="s">
        <v>309</v>
      </c>
      <c r="F1301" s="12" t="s">
        <v>1627</v>
      </c>
      <c r="G1301" s="27" t="s">
        <v>334</v>
      </c>
      <c r="H1301" s="145" t="s">
        <v>1638</v>
      </c>
      <c r="I1301" s="89" t="s">
        <v>1603</v>
      </c>
      <c r="J1301" s="102">
        <v>207052.77264000001</v>
      </c>
      <c r="K1301" s="16">
        <v>1084456.1041999999</v>
      </c>
      <c r="L1301" s="16">
        <v>0</v>
      </c>
      <c r="M1301" s="17"/>
      <c r="N1301" s="103">
        <f t="shared" si="20"/>
        <v>0</v>
      </c>
      <c r="O1301" s="18"/>
    </row>
    <row r="1302" spans="1:15" x14ac:dyDescent="0.25">
      <c r="A1302" s="94" t="s">
        <v>1318</v>
      </c>
      <c r="B1302" s="141" t="s">
        <v>1644</v>
      </c>
      <c r="C1302" s="27" t="s">
        <v>333</v>
      </c>
      <c r="D1302" s="12" t="s">
        <v>1658</v>
      </c>
      <c r="E1302" s="27" t="s">
        <v>309</v>
      </c>
      <c r="F1302" s="12" t="s">
        <v>1627</v>
      </c>
      <c r="G1302" s="27" t="s">
        <v>334</v>
      </c>
      <c r="H1302" s="145" t="s">
        <v>1639</v>
      </c>
      <c r="I1302" s="89" t="s">
        <v>1603</v>
      </c>
      <c r="J1302" s="102">
        <v>208294.89689</v>
      </c>
      <c r="K1302" s="16">
        <v>1146585.49544</v>
      </c>
      <c r="L1302" s="16">
        <v>0</v>
      </c>
      <c r="M1302" s="17"/>
      <c r="N1302" s="103">
        <f t="shared" si="20"/>
        <v>0</v>
      </c>
      <c r="O1302" s="18"/>
    </row>
    <row r="1303" spans="1:15" x14ac:dyDescent="0.25">
      <c r="A1303" s="94" t="s">
        <v>1319</v>
      </c>
      <c r="B1303" s="141" t="s">
        <v>1644</v>
      </c>
      <c r="C1303" s="27" t="s">
        <v>333</v>
      </c>
      <c r="D1303" s="12" t="s">
        <v>1658</v>
      </c>
      <c r="E1303" s="27" t="s">
        <v>309</v>
      </c>
      <c r="F1303" s="12" t="s">
        <v>1627</v>
      </c>
      <c r="G1303" s="27" t="s">
        <v>334</v>
      </c>
      <c r="H1303" s="145" t="s">
        <v>1640</v>
      </c>
      <c r="I1303" s="89" t="s">
        <v>1603</v>
      </c>
      <c r="J1303" s="102">
        <v>207376.14804</v>
      </c>
      <c r="K1303" s="16">
        <v>1068639.40971</v>
      </c>
      <c r="L1303" s="16">
        <v>0</v>
      </c>
      <c r="M1303" s="17"/>
      <c r="N1303" s="103">
        <f t="shared" si="20"/>
        <v>0</v>
      </c>
      <c r="O1303" s="18"/>
    </row>
    <row r="1304" spans="1:15" x14ac:dyDescent="0.25">
      <c r="A1304" s="94" t="s">
        <v>1320</v>
      </c>
      <c r="B1304" s="141" t="s">
        <v>1644</v>
      </c>
      <c r="C1304" s="27" t="s">
        <v>333</v>
      </c>
      <c r="D1304" s="12" t="s">
        <v>1658</v>
      </c>
      <c r="E1304" s="27" t="s">
        <v>309</v>
      </c>
      <c r="F1304" s="12" t="s">
        <v>1628</v>
      </c>
      <c r="G1304" s="27" t="s">
        <v>334</v>
      </c>
      <c r="H1304" s="145" t="s">
        <v>1635</v>
      </c>
      <c r="I1304" s="89" t="s">
        <v>1603</v>
      </c>
      <c r="J1304" s="102">
        <v>199009.97487999999</v>
      </c>
      <c r="K1304" s="16">
        <v>1165643.6431</v>
      </c>
      <c r="L1304" s="16">
        <v>0</v>
      </c>
      <c r="M1304" s="17"/>
      <c r="N1304" s="103">
        <f t="shared" si="20"/>
        <v>0</v>
      </c>
      <c r="O1304" s="18"/>
    </row>
    <row r="1305" spans="1:15" x14ac:dyDescent="0.25">
      <c r="A1305" s="94" t="s">
        <v>1321</v>
      </c>
      <c r="B1305" s="141" t="s">
        <v>1644</v>
      </c>
      <c r="C1305" s="27" t="s">
        <v>333</v>
      </c>
      <c r="D1305" s="12" t="s">
        <v>1658</v>
      </c>
      <c r="E1305" s="27" t="s">
        <v>309</v>
      </c>
      <c r="F1305" s="12" t="s">
        <v>1628</v>
      </c>
      <c r="G1305" s="27" t="s">
        <v>334</v>
      </c>
      <c r="H1305" s="145" t="s">
        <v>1636</v>
      </c>
      <c r="I1305" s="89" t="s">
        <v>1603</v>
      </c>
      <c r="J1305" s="102">
        <v>201853.79798999999</v>
      </c>
      <c r="K1305" s="16">
        <v>1162535.78593</v>
      </c>
      <c r="L1305" s="16">
        <v>0</v>
      </c>
      <c r="M1305" s="17"/>
      <c r="N1305" s="103">
        <f t="shared" si="20"/>
        <v>0</v>
      </c>
      <c r="O1305" s="18"/>
    </row>
    <row r="1306" spans="1:15" x14ac:dyDescent="0.25">
      <c r="A1306" s="94" t="s">
        <v>1322</v>
      </c>
      <c r="B1306" s="141" t="s">
        <v>1644</v>
      </c>
      <c r="C1306" s="27" t="s">
        <v>333</v>
      </c>
      <c r="D1306" s="12" t="s">
        <v>1658</v>
      </c>
      <c r="E1306" s="27" t="s">
        <v>309</v>
      </c>
      <c r="F1306" s="12" t="s">
        <v>1628</v>
      </c>
      <c r="G1306" s="27" t="s">
        <v>334</v>
      </c>
      <c r="H1306" s="145" t="s">
        <v>1637</v>
      </c>
      <c r="I1306" s="89" t="s">
        <v>1603</v>
      </c>
      <c r="J1306" s="102">
        <v>175779.85876999999</v>
      </c>
      <c r="K1306" s="16">
        <v>1028914.24691</v>
      </c>
      <c r="L1306" s="16">
        <v>0</v>
      </c>
      <c r="M1306" s="17"/>
      <c r="N1306" s="103">
        <f t="shared" si="20"/>
        <v>0</v>
      </c>
      <c r="O1306" s="18"/>
    </row>
    <row r="1307" spans="1:15" x14ac:dyDescent="0.25">
      <c r="A1307" s="94" t="s">
        <v>1323</v>
      </c>
      <c r="B1307" s="141" t="s">
        <v>1644</v>
      </c>
      <c r="C1307" s="27" t="s">
        <v>333</v>
      </c>
      <c r="D1307" s="12" t="s">
        <v>1658</v>
      </c>
      <c r="E1307" s="27" t="s">
        <v>309</v>
      </c>
      <c r="F1307" s="12" t="s">
        <v>1628</v>
      </c>
      <c r="G1307" s="27" t="s">
        <v>334</v>
      </c>
      <c r="H1307" s="145" t="s">
        <v>1638</v>
      </c>
      <c r="I1307" s="89" t="s">
        <v>1603</v>
      </c>
      <c r="J1307" s="102">
        <v>168818.77119</v>
      </c>
      <c r="K1307" s="16">
        <v>1024336.14282</v>
      </c>
      <c r="L1307" s="16">
        <v>121026.91867</v>
      </c>
      <c r="M1307" s="17"/>
      <c r="N1307" s="103">
        <f t="shared" si="20"/>
        <v>0.71690439289946117</v>
      </c>
      <c r="O1307" s="18"/>
    </row>
    <row r="1308" spans="1:15" x14ac:dyDescent="0.25">
      <c r="A1308" s="94" t="s">
        <v>1324</v>
      </c>
      <c r="B1308" s="141" t="s">
        <v>1644</v>
      </c>
      <c r="C1308" s="27" t="s">
        <v>333</v>
      </c>
      <c r="D1308" s="12" t="s">
        <v>1658</v>
      </c>
      <c r="E1308" s="27" t="s">
        <v>309</v>
      </c>
      <c r="F1308" s="12" t="s">
        <v>1628</v>
      </c>
      <c r="G1308" s="27" t="s">
        <v>334</v>
      </c>
      <c r="H1308" s="145" t="s">
        <v>1639</v>
      </c>
      <c r="I1308" s="89" t="s">
        <v>1603</v>
      </c>
      <c r="J1308" s="102">
        <v>210812.04315000001</v>
      </c>
      <c r="K1308" s="16">
        <v>1171722.3336</v>
      </c>
      <c r="L1308" s="16">
        <v>0</v>
      </c>
      <c r="M1308" s="17"/>
      <c r="N1308" s="103">
        <f t="shared" si="20"/>
        <v>0</v>
      </c>
      <c r="O1308" s="18"/>
    </row>
    <row r="1309" spans="1:15" x14ac:dyDescent="0.25">
      <c r="A1309" s="94" t="s">
        <v>1325</v>
      </c>
      <c r="B1309" s="141" t="s">
        <v>1644</v>
      </c>
      <c r="C1309" s="27" t="s">
        <v>333</v>
      </c>
      <c r="D1309" s="12" t="s">
        <v>1658</v>
      </c>
      <c r="E1309" s="27" t="s">
        <v>309</v>
      </c>
      <c r="F1309" s="12" t="s">
        <v>1628</v>
      </c>
      <c r="G1309" s="27" t="s">
        <v>334</v>
      </c>
      <c r="H1309" s="145" t="s">
        <v>1640</v>
      </c>
      <c r="I1309" s="89" t="s">
        <v>1603</v>
      </c>
      <c r="J1309" s="102">
        <v>206647.08158</v>
      </c>
      <c r="K1309" s="16">
        <v>1068050.0023699999</v>
      </c>
      <c r="L1309" s="16">
        <v>0</v>
      </c>
      <c r="M1309" s="17"/>
      <c r="N1309" s="103">
        <f t="shared" si="20"/>
        <v>0</v>
      </c>
      <c r="O1309" s="18"/>
    </row>
    <row r="1310" spans="1:15" x14ac:dyDescent="0.25">
      <c r="A1310" s="94" t="s">
        <v>1326</v>
      </c>
      <c r="B1310" s="141" t="s">
        <v>1644</v>
      </c>
      <c r="C1310" s="27" t="s">
        <v>333</v>
      </c>
      <c r="D1310" s="12" t="s">
        <v>1658</v>
      </c>
      <c r="E1310" s="27" t="s">
        <v>309</v>
      </c>
      <c r="F1310" s="12" t="s">
        <v>1629</v>
      </c>
      <c r="G1310" s="27" t="s">
        <v>334</v>
      </c>
      <c r="H1310" s="145" t="s">
        <v>1635</v>
      </c>
      <c r="I1310" s="89" t="s">
        <v>1603</v>
      </c>
      <c r="J1310" s="102">
        <v>513092.12452999997</v>
      </c>
      <c r="K1310" s="16">
        <v>1097011.5683899999</v>
      </c>
      <c r="L1310" s="16">
        <v>56119.267229999998</v>
      </c>
      <c r="M1310" s="17"/>
      <c r="N1310" s="103">
        <f t="shared" si="20"/>
        <v>0.10937464160340812</v>
      </c>
      <c r="O1310" s="18"/>
    </row>
    <row r="1311" spans="1:15" x14ac:dyDescent="0.25">
      <c r="A1311" s="94" t="s">
        <v>1327</v>
      </c>
      <c r="B1311" s="141" t="s">
        <v>1644</v>
      </c>
      <c r="C1311" s="27" t="s">
        <v>333</v>
      </c>
      <c r="D1311" s="12" t="s">
        <v>1658</v>
      </c>
      <c r="E1311" s="27" t="s">
        <v>309</v>
      </c>
      <c r="F1311" s="12" t="s">
        <v>1629</v>
      </c>
      <c r="G1311" s="27" t="s">
        <v>334</v>
      </c>
      <c r="H1311" s="145" t="s">
        <v>1636</v>
      </c>
      <c r="I1311" s="89" t="s">
        <v>1603</v>
      </c>
      <c r="J1311" s="102">
        <v>554332.74161000003</v>
      </c>
      <c r="K1311" s="16">
        <v>1097840.7875699999</v>
      </c>
      <c r="L1311" s="16">
        <v>50440.295630000001</v>
      </c>
      <c r="M1311" s="17"/>
      <c r="N1311" s="103">
        <f t="shared" si="20"/>
        <v>9.0992813239754819E-2</v>
      </c>
      <c r="O1311" s="18"/>
    </row>
    <row r="1312" spans="1:15" x14ac:dyDescent="0.25">
      <c r="A1312" s="94" t="s">
        <v>1328</v>
      </c>
      <c r="B1312" s="141" t="s">
        <v>1644</v>
      </c>
      <c r="C1312" s="27" t="s">
        <v>333</v>
      </c>
      <c r="D1312" s="12" t="s">
        <v>1658</v>
      </c>
      <c r="E1312" s="27" t="s">
        <v>309</v>
      </c>
      <c r="F1312" s="12" t="s">
        <v>1629</v>
      </c>
      <c r="G1312" s="27" t="s">
        <v>334</v>
      </c>
      <c r="H1312" s="145" t="s">
        <v>1637</v>
      </c>
      <c r="I1312" s="89" t="s">
        <v>1603</v>
      </c>
      <c r="J1312" s="102">
        <v>470452.75316999998</v>
      </c>
      <c r="K1312" s="16">
        <v>1043023.53561</v>
      </c>
      <c r="L1312" s="16">
        <v>47398.616280000002</v>
      </c>
      <c r="M1312" s="17"/>
      <c r="N1312" s="103">
        <f t="shared" si="20"/>
        <v>0.10075106577784725</v>
      </c>
      <c r="O1312" s="18"/>
    </row>
    <row r="1313" spans="1:15" x14ac:dyDescent="0.25">
      <c r="A1313" s="94" t="s">
        <v>1329</v>
      </c>
      <c r="B1313" s="141" t="s">
        <v>1644</v>
      </c>
      <c r="C1313" s="27" t="s">
        <v>333</v>
      </c>
      <c r="D1313" s="12" t="s">
        <v>1658</v>
      </c>
      <c r="E1313" s="27" t="s">
        <v>309</v>
      </c>
      <c r="F1313" s="12" t="s">
        <v>1629</v>
      </c>
      <c r="G1313" s="27" t="s">
        <v>334</v>
      </c>
      <c r="H1313" s="145" t="s">
        <v>1638</v>
      </c>
      <c r="I1313" s="89" t="s">
        <v>1603</v>
      </c>
      <c r="J1313" s="102">
        <v>507782.57665</v>
      </c>
      <c r="K1313" s="16">
        <v>1113454.46749</v>
      </c>
      <c r="L1313" s="16">
        <v>48840.20162</v>
      </c>
      <c r="M1313" s="17"/>
      <c r="N1313" s="103">
        <f t="shared" si="20"/>
        <v>9.6183295500633439E-2</v>
      </c>
      <c r="O1313" s="18"/>
    </row>
    <row r="1314" spans="1:15" x14ac:dyDescent="0.25">
      <c r="A1314" s="94" t="s">
        <v>1330</v>
      </c>
      <c r="B1314" s="141" t="s">
        <v>1644</v>
      </c>
      <c r="C1314" s="27" t="s">
        <v>333</v>
      </c>
      <c r="D1314" s="12" t="s">
        <v>1658</v>
      </c>
      <c r="E1314" s="27" t="s">
        <v>309</v>
      </c>
      <c r="F1314" s="12" t="s">
        <v>1629</v>
      </c>
      <c r="G1314" s="27" t="s">
        <v>334</v>
      </c>
      <c r="H1314" s="145" t="s">
        <v>1639</v>
      </c>
      <c r="I1314" s="89" t="s">
        <v>1603</v>
      </c>
      <c r="J1314" s="102">
        <v>540844.15177</v>
      </c>
      <c r="K1314" s="16">
        <v>1223175.52333</v>
      </c>
      <c r="L1314" s="16">
        <v>52255.453589999997</v>
      </c>
      <c r="M1314" s="17"/>
      <c r="N1314" s="103">
        <f t="shared" si="20"/>
        <v>9.6618320488417175E-2</v>
      </c>
      <c r="O1314" s="18"/>
    </row>
    <row r="1315" spans="1:15" x14ac:dyDescent="0.25">
      <c r="A1315" s="94" t="s">
        <v>1331</v>
      </c>
      <c r="B1315" s="141" t="s">
        <v>1644</v>
      </c>
      <c r="C1315" s="27" t="s">
        <v>333</v>
      </c>
      <c r="D1315" s="12" t="s">
        <v>1658</v>
      </c>
      <c r="E1315" s="27" t="s">
        <v>309</v>
      </c>
      <c r="F1315" s="12" t="s">
        <v>1629</v>
      </c>
      <c r="G1315" s="27" t="s">
        <v>334</v>
      </c>
      <c r="H1315" s="145" t="s">
        <v>1640</v>
      </c>
      <c r="I1315" s="89" t="s">
        <v>1603</v>
      </c>
      <c r="J1315" s="102">
        <v>533856.24936999998</v>
      </c>
      <c r="K1315" s="16">
        <v>1109724.79914</v>
      </c>
      <c r="L1315" s="16">
        <v>57847.918019999997</v>
      </c>
      <c r="M1315" s="17"/>
      <c r="N1315" s="103">
        <f t="shared" si="20"/>
        <v>0.1083586041902964</v>
      </c>
      <c r="O1315" s="18"/>
    </row>
    <row r="1316" spans="1:15" x14ac:dyDescent="0.25">
      <c r="A1316" s="94" t="s">
        <v>1332</v>
      </c>
      <c r="B1316" s="141" t="s">
        <v>1644</v>
      </c>
      <c r="C1316" s="27" t="s">
        <v>333</v>
      </c>
      <c r="D1316" s="12" t="s">
        <v>1658</v>
      </c>
      <c r="E1316" s="27" t="s">
        <v>309</v>
      </c>
      <c r="F1316" s="12" t="s">
        <v>1630</v>
      </c>
      <c r="G1316" s="27" t="s">
        <v>334</v>
      </c>
      <c r="H1316" s="145" t="s">
        <v>1635</v>
      </c>
      <c r="I1316" s="89" t="s">
        <v>1603</v>
      </c>
      <c r="J1316" s="102">
        <v>202912.11157000001</v>
      </c>
      <c r="K1316" s="16">
        <v>948944.41628</v>
      </c>
      <c r="L1316" s="16">
        <v>59506.191079999997</v>
      </c>
      <c r="M1316" s="17"/>
      <c r="N1316" s="103">
        <f t="shared" si="20"/>
        <v>0.29326091291239526</v>
      </c>
      <c r="O1316" s="18"/>
    </row>
    <row r="1317" spans="1:15" x14ac:dyDescent="0.25">
      <c r="A1317" s="94" t="s">
        <v>1333</v>
      </c>
      <c r="B1317" s="141" t="s">
        <v>1644</v>
      </c>
      <c r="C1317" s="27" t="s">
        <v>333</v>
      </c>
      <c r="D1317" s="12" t="s">
        <v>1658</v>
      </c>
      <c r="E1317" s="27" t="s">
        <v>309</v>
      </c>
      <c r="F1317" s="12" t="s">
        <v>1630</v>
      </c>
      <c r="G1317" s="27" t="s">
        <v>334</v>
      </c>
      <c r="H1317" s="145" t="s">
        <v>1636</v>
      </c>
      <c r="I1317" s="89" t="s">
        <v>1603</v>
      </c>
      <c r="J1317" s="102">
        <v>205214.96121000001</v>
      </c>
      <c r="K1317" s="16">
        <v>1005282.04651</v>
      </c>
      <c r="L1317" s="16">
        <v>50105.962950000001</v>
      </c>
      <c r="M1317" s="17"/>
      <c r="N1317" s="103">
        <f t="shared" si="20"/>
        <v>0.24416330395485009</v>
      </c>
      <c r="O1317" s="18"/>
    </row>
    <row r="1318" spans="1:15" x14ac:dyDescent="0.25">
      <c r="A1318" s="94" t="s">
        <v>1334</v>
      </c>
      <c r="B1318" s="141" t="s">
        <v>1644</v>
      </c>
      <c r="C1318" s="27" t="s">
        <v>333</v>
      </c>
      <c r="D1318" s="12" t="s">
        <v>1658</v>
      </c>
      <c r="E1318" s="27" t="s">
        <v>309</v>
      </c>
      <c r="F1318" s="12" t="s">
        <v>1630</v>
      </c>
      <c r="G1318" s="27" t="s">
        <v>334</v>
      </c>
      <c r="H1318" s="145" t="s">
        <v>1637</v>
      </c>
      <c r="I1318" s="89" t="s">
        <v>1603</v>
      </c>
      <c r="J1318" s="102">
        <v>203022.69633999999</v>
      </c>
      <c r="K1318" s="16">
        <v>963534.90384000004</v>
      </c>
      <c r="L1318" s="16">
        <v>48102.148159999997</v>
      </c>
      <c r="M1318" s="17"/>
      <c r="N1318" s="103">
        <f t="shared" si="20"/>
        <v>0.23692990501635261</v>
      </c>
      <c r="O1318" s="18"/>
    </row>
    <row r="1319" spans="1:15" x14ac:dyDescent="0.25">
      <c r="A1319" s="94" t="s">
        <v>1335</v>
      </c>
      <c r="B1319" s="141" t="s">
        <v>1644</v>
      </c>
      <c r="C1319" s="27" t="s">
        <v>333</v>
      </c>
      <c r="D1319" s="12" t="s">
        <v>1658</v>
      </c>
      <c r="E1319" s="27" t="s">
        <v>309</v>
      </c>
      <c r="F1319" s="12" t="s">
        <v>1630</v>
      </c>
      <c r="G1319" s="27" t="s">
        <v>334</v>
      </c>
      <c r="H1319" s="145" t="s">
        <v>1638</v>
      </c>
      <c r="I1319" s="89" t="s">
        <v>1603</v>
      </c>
      <c r="J1319" s="102">
        <v>200914.95619999999</v>
      </c>
      <c r="K1319" s="16">
        <v>1047343.70468</v>
      </c>
      <c r="L1319" s="16">
        <v>50387.934600000001</v>
      </c>
      <c r="M1319" s="17"/>
      <c r="N1319" s="103">
        <f t="shared" si="20"/>
        <v>0.25079235290896679</v>
      </c>
      <c r="O1319" s="18"/>
    </row>
    <row r="1320" spans="1:15" x14ac:dyDescent="0.25">
      <c r="A1320" s="94" t="s">
        <v>1336</v>
      </c>
      <c r="B1320" s="141" t="s">
        <v>1644</v>
      </c>
      <c r="C1320" s="27" t="s">
        <v>333</v>
      </c>
      <c r="D1320" s="12" t="s">
        <v>1658</v>
      </c>
      <c r="E1320" s="27" t="s">
        <v>309</v>
      </c>
      <c r="F1320" s="12" t="s">
        <v>1630</v>
      </c>
      <c r="G1320" s="27" t="s">
        <v>334</v>
      </c>
      <c r="H1320" s="145" t="s">
        <v>1639</v>
      </c>
      <c r="I1320" s="89" t="s">
        <v>1603</v>
      </c>
      <c r="J1320" s="102">
        <v>203876.42626000001</v>
      </c>
      <c r="K1320" s="16">
        <v>1050295.19976</v>
      </c>
      <c r="L1320" s="16">
        <v>48515.983549999997</v>
      </c>
      <c r="M1320" s="17"/>
      <c r="N1320" s="103">
        <f t="shared" si="20"/>
        <v>0.23796759851052332</v>
      </c>
      <c r="O1320" s="18"/>
    </row>
    <row r="1321" spans="1:15" x14ac:dyDescent="0.25">
      <c r="A1321" s="94" t="s">
        <v>1337</v>
      </c>
      <c r="B1321" s="141" t="s">
        <v>1644</v>
      </c>
      <c r="C1321" s="27" t="s">
        <v>333</v>
      </c>
      <c r="D1321" s="12" t="s">
        <v>1658</v>
      </c>
      <c r="E1321" s="27" t="s">
        <v>309</v>
      </c>
      <c r="F1321" s="12" t="s">
        <v>1630</v>
      </c>
      <c r="G1321" s="27" t="s">
        <v>334</v>
      </c>
      <c r="H1321" s="145" t="s">
        <v>1640</v>
      </c>
      <c r="I1321" s="89" t="s">
        <v>1603</v>
      </c>
      <c r="J1321" s="102">
        <v>209492.58343</v>
      </c>
      <c r="K1321" s="16">
        <v>938953.87419</v>
      </c>
      <c r="L1321" s="16">
        <v>57136.566270000003</v>
      </c>
      <c r="M1321" s="17"/>
      <c r="N1321" s="103">
        <f t="shared" si="20"/>
        <v>0.27273789522525821</v>
      </c>
      <c r="O1321" s="18"/>
    </row>
    <row r="1322" spans="1:15" x14ac:dyDescent="0.25">
      <c r="A1322" s="94" t="s">
        <v>1338</v>
      </c>
      <c r="B1322" s="141" t="s">
        <v>1644</v>
      </c>
      <c r="C1322" s="27" t="s">
        <v>333</v>
      </c>
      <c r="D1322" s="12" t="s">
        <v>1658</v>
      </c>
      <c r="E1322" s="27" t="s">
        <v>309</v>
      </c>
      <c r="F1322" s="12" t="s">
        <v>1631</v>
      </c>
      <c r="G1322" s="27" t="s">
        <v>334</v>
      </c>
      <c r="H1322" s="145" t="s">
        <v>1635</v>
      </c>
      <c r="I1322" s="89" t="s">
        <v>1603</v>
      </c>
      <c r="J1322" s="102">
        <v>193064.48626000001</v>
      </c>
      <c r="K1322" s="16">
        <v>167749.29970999999</v>
      </c>
      <c r="L1322" s="16">
        <v>868091.42243999999</v>
      </c>
      <c r="M1322" s="17"/>
      <c r="N1322" s="103">
        <f t="shared" si="20"/>
        <v>4.4963806614901767</v>
      </c>
      <c r="O1322" s="18"/>
    </row>
    <row r="1323" spans="1:15" x14ac:dyDescent="0.25">
      <c r="A1323" s="94" t="s">
        <v>1339</v>
      </c>
      <c r="B1323" s="141" t="s">
        <v>1644</v>
      </c>
      <c r="C1323" s="27" t="s">
        <v>333</v>
      </c>
      <c r="D1323" s="12" t="s">
        <v>1658</v>
      </c>
      <c r="E1323" s="27" t="s">
        <v>309</v>
      </c>
      <c r="F1323" s="12" t="s">
        <v>1631</v>
      </c>
      <c r="G1323" s="27" t="s">
        <v>334</v>
      </c>
      <c r="H1323" s="145" t="s">
        <v>1636</v>
      </c>
      <c r="I1323" s="89" t="s">
        <v>1603</v>
      </c>
      <c r="J1323" s="102">
        <v>138993.97258999999</v>
      </c>
      <c r="K1323" s="16">
        <v>250664.9235</v>
      </c>
      <c r="L1323" s="16">
        <v>687593.90952999995</v>
      </c>
      <c r="M1323" s="17"/>
      <c r="N1323" s="103">
        <f t="shared" si="20"/>
        <v>4.9469332857924897</v>
      </c>
      <c r="O1323" s="18"/>
    </row>
    <row r="1324" spans="1:15" x14ac:dyDescent="0.25">
      <c r="A1324" s="94" t="s">
        <v>1340</v>
      </c>
      <c r="B1324" s="141" t="s">
        <v>1644</v>
      </c>
      <c r="C1324" s="27" t="s">
        <v>333</v>
      </c>
      <c r="D1324" s="12" t="s">
        <v>1658</v>
      </c>
      <c r="E1324" s="27" t="s">
        <v>309</v>
      </c>
      <c r="F1324" s="12" t="s">
        <v>1631</v>
      </c>
      <c r="G1324" s="27" t="s">
        <v>334</v>
      </c>
      <c r="H1324" s="145" t="s">
        <v>1637</v>
      </c>
      <c r="I1324" s="89" t="s">
        <v>1603</v>
      </c>
      <c r="J1324" s="102">
        <v>174731.00941</v>
      </c>
      <c r="K1324" s="16">
        <v>250921.76678999999</v>
      </c>
      <c r="L1324" s="16">
        <v>831306.77417999995</v>
      </c>
      <c r="M1324" s="17"/>
      <c r="N1324" s="103">
        <f t="shared" si="20"/>
        <v>4.7576373363091413</v>
      </c>
      <c r="O1324" s="18"/>
    </row>
    <row r="1325" spans="1:15" x14ac:dyDescent="0.25">
      <c r="A1325" s="94" t="s">
        <v>1341</v>
      </c>
      <c r="B1325" s="141" t="s">
        <v>1644</v>
      </c>
      <c r="C1325" s="27" t="s">
        <v>333</v>
      </c>
      <c r="D1325" s="12" t="s">
        <v>1658</v>
      </c>
      <c r="E1325" s="27" t="s">
        <v>309</v>
      </c>
      <c r="F1325" s="12" t="s">
        <v>1631</v>
      </c>
      <c r="G1325" s="27" t="s">
        <v>334</v>
      </c>
      <c r="H1325" s="145" t="s">
        <v>1638</v>
      </c>
      <c r="I1325" s="89" t="s">
        <v>1603</v>
      </c>
      <c r="J1325" s="102">
        <v>195945.70084</v>
      </c>
      <c r="K1325" s="16">
        <v>754721.87751000002</v>
      </c>
      <c r="L1325" s="16">
        <v>217849.18299999999</v>
      </c>
      <c r="M1325" s="17"/>
      <c r="N1325" s="103">
        <f t="shared" si="20"/>
        <v>1.1117834280930987</v>
      </c>
      <c r="O1325" s="18"/>
    </row>
    <row r="1326" spans="1:15" x14ac:dyDescent="0.25">
      <c r="A1326" s="94" t="s">
        <v>1342</v>
      </c>
      <c r="B1326" s="141" t="s">
        <v>1644</v>
      </c>
      <c r="C1326" s="27" t="s">
        <v>333</v>
      </c>
      <c r="D1326" s="12" t="s">
        <v>1658</v>
      </c>
      <c r="E1326" s="27" t="s">
        <v>309</v>
      </c>
      <c r="F1326" s="12" t="s">
        <v>1631</v>
      </c>
      <c r="G1326" s="27" t="s">
        <v>334</v>
      </c>
      <c r="H1326" s="145" t="s">
        <v>1639</v>
      </c>
      <c r="I1326" s="89" t="s">
        <v>1603</v>
      </c>
      <c r="J1326" s="102">
        <v>176638.96294</v>
      </c>
      <c r="K1326" s="16">
        <v>728634.69021000003</v>
      </c>
      <c r="L1326" s="16">
        <v>298592.18037000002</v>
      </c>
      <c r="M1326" s="17"/>
      <c r="N1326" s="103">
        <f t="shared" si="20"/>
        <v>1.6904094962979634</v>
      </c>
      <c r="O1326" s="18"/>
    </row>
    <row r="1327" spans="1:15" x14ac:dyDescent="0.25">
      <c r="A1327" s="94" t="s">
        <v>1343</v>
      </c>
      <c r="B1327" s="141" t="s">
        <v>1644</v>
      </c>
      <c r="C1327" s="27" t="s">
        <v>333</v>
      </c>
      <c r="D1327" s="12" t="s">
        <v>1658</v>
      </c>
      <c r="E1327" s="27" t="s">
        <v>309</v>
      </c>
      <c r="F1327" s="12" t="s">
        <v>1631</v>
      </c>
      <c r="G1327" s="27" t="s">
        <v>334</v>
      </c>
      <c r="H1327" s="145" t="s">
        <v>1640</v>
      </c>
      <c r="I1327" s="89" t="s">
        <v>1603</v>
      </c>
      <c r="J1327" s="102">
        <v>197153.49726</v>
      </c>
      <c r="K1327" s="16">
        <v>271709.89409999998</v>
      </c>
      <c r="L1327" s="16">
        <v>932402.48915000004</v>
      </c>
      <c r="M1327" s="17"/>
      <c r="N1327" s="103">
        <f t="shared" si="20"/>
        <v>4.7293225943660344</v>
      </c>
      <c r="O1327" s="18"/>
    </row>
    <row r="1328" spans="1:15" x14ac:dyDescent="0.25">
      <c r="A1328" s="94" t="s">
        <v>1344</v>
      </c>
      <c r="B1328" s="141" t="s">
        <v>1644</v>
      </c>
      <c r="C1328" s="27" t="s">
        <v>333</v>
      </c>
      <c r="D1328" s="12" t="s">
        <v>1658</v>
      </c>
      <c r="E1328" s="27" t="s">
        <v>309</v>
      </c>
      <c r="F1328" s="12" t="s">
        <v>1632</v>
      </c>
      <c r="G1328" s="27" t="s">
        <v>334</v>
      </c>
      <c r="H1328" s="145" t="s">
        <v>1635</v>
      </c>
      <c r="I1328" s="89" t="s">
        <v>1603</v>
      </c>
      <c r="J1328" s="102">
        <v>179816.57947999999</v>
      </c>
      <c r="K1328" s="16">
        <v>337340.62174999999</v>
      </c>
      <c r="L1328" s="16">
        <v>524685.46501000004</v>
      </c>
      <c r="M1328" s="17"/>
      <c r="N1328" s="103">
        <f t="shared" si="20"/>
        <v>2.9178925910352884</v>
      </c>
      <c r="O1328" s="18"/>
    </row>
    <row r="1329" spans="1:15" x14ac:dyDescent="0.25">
      <c r="A1329" s="94" t="s">
        <v>1345</v>
      </c>
      <c r="B1329" s="141" t="s">
        <v>1644</v>
      </c>
      <c r="C1329" s="27" t="s">
        <v>333</v>
      </c>
      <c r="D1329" s="12" t="s">
        <v>1658</v>
      </c>
      <c r="E1329" s="27" t="s">
        <v>309</v>
      </c>
      <c r="F1329" s="12" t="s">
        <v>1632</v>
      </c>
      <c r="G1329" s="27" t="s">
        <v>334</v>
      </c>
      <c r="H1329" s="145" t="s">
        <v>1636</v>
      </c>
      <c r="I1329" s="89" t="s">
        <v>1603</v>
      </c>
      <c r="J1329" s="102">
        <v>209395.72967</v>
      </c>
      <c r="K1329" s="16">
        <v>69655.309380000006</v>
      </c>
      <c r="L1329" s="16">
        <v>978738.64043999999</v>
      </c>
      <c r="M1329" s="17"/>
      <c r="N1329" s="103">
        <f t="shared" si="20"/>
        <v>4.6741098396918419</v>
      </c>
      <c r="O1329" s="18"/>
    </row>
    <row r="1330" spans="1:15" x14ac:dyDescent="0.25">
      <c r="A1330" s="94" t="s">
        <v>1346</v>
      </c>
      <c r="B1330" s="141" t="s">
        <v>1644</v>
      </c>
      <c r="C1330" s="27" t="s">
        <v>333</v>
      </c>
      <c r="D1330" s="12" t="s">
        <v>1658</v>
      </c>
      <c r="E1330" s="27" t="s">
        <v>309</v>
      </c>
      <c r="F1330" s="12" t="s">
        <v>1632</v>
      </c>
      <c r="G1330" s="27" t="s">
        <v>334</v>
      </c>
      <c r="H1330" s="145" t="s">
        <v>1637</v>
      </c>
      <c r="I1330" s="89" t="s">
        <v>1603</v>
      </c>
      <c r="J1330" s="102">
        <v>188303.09596000001</v>
      </c>
      <c r="K1330" s="16">
        <v>77237.750169999999</v>
      </c>
      <c r="L1330" s="16">
        <v>922060.09406000003</v>
      </c>
      <c r="M1330" s="17"/>
      <c r="N1330" s="103">
        <f t="shared" si="20"/>
        <v>4.8966804786675802</v>
      </c>
      <c r="O1330" s="18"/>
    </row>
    <row r="1331" spans="1:15" x14ac:dyDescent="0.25">
      <c r="A1331" s="94" t="s">
        <v>1347</v>
      </c>
      <c r="B1331" s="141" t="s">
        <v>1644</v>
      </c>
      <c r="C1331" s="27" t="s">
        <v>333</v>
      </c>
      <c r="D1331" s="12" t="s">
        <v>1658</v>
      </c>
      <c r="E1331" s="27" t="s">
        <v>309</v>
      </c>
      <c r="F1331" s="12" t="s">
        <v>1632</v>
      </c>
      <c r="G1331" s="27" t="s">
        <v>334</v>
      </c>
      <c r="H1331" s="145" t="s">
        <v>1638</v>
      </c>
      <c r="I1331" s="89" t="s">
        <v>1603</v>
      </c>
      <c r="J1331" s="102">
        <v>270246.79222</v>
      </c>
      <c r="K1331" s="16">
        <v>761654.49101999996</v>
      </c>
      <c r="L1331" s="16">
        <v>190905.91412</v>
      </c>
      <c r="M1331" s="17"/>
      <c r="N1331" s="103">
        <f t="shared" si="20"/>
        <v>0.70641324750522505</v>
      </c>
      <c r="O1331" s="18"/>
    </row>
    <row r="1332" spans="1:15" x14ac:dyDescent="0.25">
      <c r="A1332" s="94" t="s">
        <v>1348</v>
      </c>
      <c r="B1332" s="141" t="s">
        <v>1644</v>
      </c>
      <c r="C1332" s="27" t="s">
        <v>333</v>
      </c>
      <c r="D1332" s="12" t="s">
        <v>1658</v>
      </c>
      <c r="E1332" s="27" t="s">
        <v>309</v>
      </c>
      <c r="F1332" s="12" t="s">
        <v>1632</v>
      </c>
      <c r="G1332" s="27" t="s">
        <v>334</v>
      </c>
      <c r="H1332" s="145" t="s">
        <v>1639</v>
      </c>
      <c r="I1332" s="89" t="s">
        <v>1603</v>
      </c>
      <c r="J1332" s="102">
        <v>241324.08561000001</v>
      </c>
      <c r="K1332" s="16">
        <v>614330.89827000001</v>
      </c>
      <c r="L1332" s="16">
        <v>480138.72453000001</v>
      </c>
      <c r="M1332" s="17"/>
      <c r="N1332" s="103">
        <f t="shared" si="20"/>
        <v>1.989601341765548</v>
      </c>
      <c r="O1332" s="18"/>
    </row>
    <row r="1333" spans="1:15" x14ac:dyDescent="0.25">
      <c r="A1333" s="94" t="s">
        <v>1349</v>
      </c>
      <c r="B1333" s="141" t="s">
        <v>1644</v>
      </c>
      <c r="C1333" s="27" t="s">
        <v>333</v>
      </c>
      <c r="D1333" s="12" t="s">
        <v>1658</v>
      </c>
      <c r="E1333" s="27" t="s">
        <v>309</v>
      </c>
      <c r="F1333" s="12" t="s">
        <v>1632</v>
      </c>
      <c r="G1333" s="27" t="s">
        <v>334</v>
      </c>
      <c r="H1333" s="145" t="s">
        <v>1640</v>
      </c>
      <c r="I1333" s="89" t="s">
        <v>1603</v>
      </c>
      <c r="J1333" s="102">
        <v>177802.21859999999</v>
      </c>
      <c r="K1333" s="16">
        <v>92749.439440000002</v>
      </c>
      <c r="L1333" s="16">
        <v>884718.26278999995</v>
      </c>
      <c r="M1333" s="17"/>
      <c r="N1333" s="103">
        <f t="shared" si="20"/>
        <v>4.9758561493562823</v>
      </c>
      <c r="O1333" s="18"/>
    </row>
    <row r="1334" spans="1:15" x14ac:dyDescent="0.25">
      <c r="A1334" s="94" t="s">
        <v>1350</v>
      </c>
      <c r="B1334" s="141" t="s">
        <v>1644</v>
      </c>
      <c r="C1334" s="27" t="s">
        <v>333</v>
      </c>
      <c r="D1334" s="12" t="s">
        <v>1658</v>
      </c>
      <c r="E1334" s="27" t="s">
        <v>309</v>
      </c>
      <c r="F1334" s="12" t="s">
        <v>1633</v>
      </c>
      <c r="G1334" s="27" t="s">
        <v>334</v>
      </c>
      <c r="H1334" s="145" t="s">
        <v>1635</v>
      </c>
      <c r="I1334" s="89" t="s">
        <v>1603</v>
      </c>
      <c r="J1334" s="102">
        <v>205721.80786999999</v>
      </c>
      <c r="K1334" s="16">
        <v>695198.63986</v>
      </c>
      <c r="L1334" s="16">
        <v>47438.861850000001</v>
      </c>
      <c r="M1334" s="17"/>
      <c r="N1334" s="103">
        <f t="shared" si="20"/>
        <v>0.2305971464142374</v>
      </c>
      <c r="O1334" s="18"/>
    </row>
    <row r="1335" spans="1:15" x14ac:dyDescent="0.25">
      <c r="A1335" s="94" t="s">
        <v>1351</v>
      </c>
      <c r="B1335" s="141" t="s">
        <v>1644</v>
      </c>
      <c r="C1335" s="27" t="s">
        <v>333</v>
      </c>
      <c r="D1335" s="12" t="s">
        <v>1658</v>
      </c>
      <c r="E1335" s="27" t="s">
        <v>309</v>
      </c>
      <c r="F1335" s="12" t="s">
        <v>1633</v>
      </c>
      <c r="G1335" s="27" t="s">
        <v>334</v>
      </c>
      <c r="H1335" s="145" t="s">
        <v>1636</v>
      </c>
      <c r="I1335" s="89" t="s">
        <v>1603</v>
      </c>
      <c r="J1335" s="102">
        <v>206067.97169000001</v>
      </c>
      <c r="K1335" s="16">
        <v>367300.20877000003</v>
      </c>
      <c r="L1335" s="16">
        <v>29161.235840000001</v>
      </c>
      <c r="M1335" s="17"/>
      <c r="N1335" s="103">
        <f t="shared" si="20"/>
        <v>0.1415127037978951</v>
      </c>
      <c r="O1335" s="18"/>
    </row>
    <row r="1336" spans="1:15" x14ac:dyDescent="0.25">
      <c r="A1336" s="94" t="s">
        <v>1352</v>
      </c>
      <c r="B1336" s="141" t="s">
        <v>1644</v>
      </c>
      <c r="C1336" s="27" t="s">
        <v>333</v>
      </c>
      <c r="D1336" s="12" t="s">
        <v>1658</v>
      </c>
      <c r="E1336" s="27" t="s">
        <v>309</v>
      </c>
      <c r="F1336" s="12" t="s">
        <v>1633</v>
      </c>
      <c r="G1336" s="27" t="s">
        <v>334</v>
      </c>
      <c r="H1336" s="145" t="s">
        <v>1637</v>
      </c>
      <c r="I1336" s="89" t="s">
        <v>1603</v>
      </c>
      <c r="J1336" s="102">
        <v>202798.65225000001</v>
      </c>
      <c r="K1336" s="16">
        <v>488614.84635000001</v>
      </c>
      <c r="L1336" s="16">
        <v>29660.05573</v>
      </c>
      <c r="M1336" s="17"/>
      <c r="N1336" s="103">
        <f t="shared" si="20"/>
        <v>0.1462537122457627</v>
      </c>
      <c r="O1336" s="18"/>
    </row>
    <row r="1337" spans="1:15" x14ac:dyDescent="0.25">
      <c r="A1337" s="94" t="s">
        <v>1353</v>
      </c>
      <c r="B1337" s="141" t="s">
        <v>1644</v>
      </c>
      <c r="C1337" s="27" t="s">
        <v>333</v>
      </c>
      <c r="D1337" s="12" t="s">
        <v>1658</v>
      </c>
      <c r="E1337" s="27" t="s">
        <v>309</v>
      </c>
      <c r="F1337" s="12" t="s">
        <v>1633</v>
      </c>
      <c r="G1337" s="27" t="s">
        <v>334</v>
      </c>
      <c r="H1337" s="145" t="s">
        <v>1638</v>
      </c>
      <c r="I1337" s="89" t="s">
        <v>1603</v>
      </c>
      <c r="J1337" s="102">
        <v>214254.09401</v>
      </c>
      <c r="K1337" s="16">
        <v>848291.97869999998</v>
      </c>
      <c r="L1337" s="16">
        <v>43740.067260000003</v>
      </c>
      <c r="M1337" s="17"/>
      <c r="N1337" s="103">
        <f t="shared" si="20"/>
        <v>0.20415043858139065</v>
      </c>
      <c r="O1337" s="18"/>
    </row>
    <row r="1338" spans="1:15" x14ac:dyDescent="0.25">
      <c r="A1338" s="94" t="s">
        <v>1354</v>
      </c>
      <c r="B1338" s="141" t="s">
        <v>1644</v>
      </c>
      <c r="C1338" s="27" t="s">
        <v>333</v>
      </c>
      <c r="D1338" s="12" t="s">
        <v>1658</v>
      </c>
      <c r="E1338" s="27" t="s">
        <v>309</v>
      </c>
      <c r="F1338" s="12" t="s">
        <v>1633</v>
      </c>
      <c r="G1338" s="27" t="s">
        <v>334</v>
      </c>
      <c r="H1338" s="145" t="s">
        <v>1639</v>
      </c>
      <c r="I1338" s="89" t="s">
        <v>1603</v>
      </c>
      <c r="J1338" s="102">
        <v>164304.30783000001</v>
      </c>
      <c r="K1338" s="16">
        <v>2101406.0397100002</v>
      </c>
      <c r="L1338" s="16">
        <v>328256.68537999998</v>
      </c>
      <c r="M1338" s="17"/>
      <c r="N1338" s="103">
        <f t="shared" si="20"/>
        <v>1.9978580581078607</v>
      </c>
      <c r="O1338" s="18"/>
    </row>
    <row r="1339" spans="1:15" x14ac:dyDescent="0.25">
      <c r="A1339" s="94" t="s">
        <v>1355</v>
      </c>
      <c r="B1339" s="141" t="s">
        <v>1644</v>
      </c>
      <c r="C1339" s="27" t="s">
        <v>333</v>
      </c>
      <c r="D1339" s="12" t="s">
        <v>1658</v>
      </c>
      <c r="E1339" s="27" t="s">
        <v>309</v>
      </c>
      <c r="F1339" s="12" t="s">
        <v>1633</v>
      </c>
      <c r="G1339" s="27" t="s">
        <v>334</v>
      </c>
      <c r="H1339" s="145" t="s">
        <v>1640</v>
      </c>
      <c r="I1339" s="89" t="s">
        <v>1603</v>
      </c>
      <c r="J1339" s="102">
        <v>259528.06101</v>
      </c>
      <c r="K1339" s="16">
        <v>37728.594089999999</v>
      </c>
      <c r="L1339" s="16">
        <v>0</v>
      </c>
      <c r="M1339" s="17"/>
      <c r="N1339" s="103">
        <f t="shared" si="20"/>
        <v>0</v>
      </c>
      <c r="O1339" s="18"/>
    </row>
    <row r="1340" spans="1:15" x14ac:dyDescent="0.25">
      <c r="A1340" s="94" t="s">
        <v>1356</v>
      </c>
      <c r="B1340" s="141" t="s">
        <v>1644</v>
      </c>
      <c r="C1340" s="27" t="s">
        <v>333</v>
      </c>
      <c r="D1340" s="12" t="s">
        <v>1658</v>
      </c>
      <c r="E1340" s="27" t="s">
        <v>309</v>
      </c>
      <c r="F1340" s="12" t="s">
        <v>1634</v>
      </c>
      <c r="G1340" s="27" t="s">
        <v>334</v>
      </c>
      <c r="H1340" s="145" t="s">
        <v>1635</v>
      </c>
      <c r="I1340" s="89" t="s">
        <v>1603</v>
      </c>
      <c r="J1340" s="102">
        <v>204907.61963999999</v>
      </c>
      <c r="K1340" s="16">
        <v>439969.33629000001</v>
      </c>
      <c r="L1340" s="16">
        <v>485494.06465000001</v>
      </c>
      <c r="M1340" s="17"/>
      <c r="N1340" s="103">
        <f t="shared" si="20"/>
        <v>2.3693314358097535</v>
      </c>
      <c r="O1340" s="18"/>
    </row>
    <row r="1341" spans="1:15" x14ac:dyDescent="0.25">
      <c r="A1341" s="94" t="s">
        <v>1357</v>
      </c>
      <c r="B1341" s="141" t="s">
        <v>1644</v>
      </c>
      <c r="C1341" s="27" t="s">
        <v>333</v>
      </c>
      <c r="D1341" s="12" t="s">
        <v>1658</v>
      </c>
      <c r="E1341" s="27" t="s">
        <v>309</v>
      </c>
      <c r="F1341" s="12" t="s">
        <v>1634</v>
      </c>
      <c r="G1341" s="27" t="s">
        <v>334</v>
      </c>
      <c r="H1341" s="145" t="s">
        <v>1636</v>
      </c>
      <c r="I1341" s="89" t="s">
        <v>1603</v>
      </c>
      <c r="J1341" s="102">
        <v>182442.32839000001</v>
      </c>
      <c r="K1341" s="16">
        <v>121471.56817</v>
      </c>
      <c r="L1341" s="16">
        <v>899841.28738999995</v>
      </c>
      <c r="M1341" s="17"/>
      <c r="N1341" s="103">
        <f t="shared" si="20"/>
        <v>4.9321958085650142</v>
      </c>
      <c r="O1341" s="18"/>
    </row>
    <row r="1342" spans="1:15" x14ac:dyDescent="0.25">
      <c r="A1342" s="94" t="s">
        <v>1358</v>
      </c>
      <c r="B1342" s="141" t="s">
        <v>1644</v>
      </c>
      <c r="C1342" s="27" t="s">
        <v>333</v>
      </c>
      <c r="D1342" s="12" t="s">
        <v>1658</v>
      </c>
      <c r="E1342" s="27" t="s">
        <v>309</v>
      </c>
      <c r="F1342" s="12" t="s">
        <v>1634</v>
      </c>
      <c r="G1342" s="27" t="s">
        <v>334</v>
      </c>
      <c r="H1342" s="145" t="s">
        <v>1637</v>
      </c>
      <c r="I1342" s="89" t="s">
        <v>1603</v>
      </c>
      <c r="J1342" s="102">
        <v>202012.75919000001</v>
      </c>
      <c r="K1342" s="16">
        <v>232042.38084</v>
      </c>
      <c r="L1342" s="16">
        <v>931148.21291999996</v>
      </c>
      <c r="M1342" s="17"/>
      <c r="N1342" s="103">
        <f t="shared" si="20"/>
        <v>4.6093534717983964</v>
      </c>
      <c r="O1342" s="18"/>
    </row>
    <row r="1343" spans="1:15" x14ac:dyDescent="0.25">
      <c r="A1343" s="94" t="s">
        <v>1359</v>
      </c>
      <c r="B1343" s="141" t="s">
        <v>1644</v>
      </c>
      <c r="C1343" s="27" t="s">
        <v>333</v>
      </c>
      <c r="D1343" s="12" t="s">
        <v>1658</v>
      </c>
      <c r="E1343" s="27" t="s">
        <v>309</v>
      </c>
      <c r="F1343" s="12" t="s">
        <v>1634</v>
      </c>
      <c r="G1343" s="27" t="s">
        <v>334</v>
      </c>
      <c r="H1343" s="145" t="s">
        <v>1638</v>
      </c>
      <c r="I1343" s="89" t="s">
        <v>1603</v>
      </c>
      <c r="J1343" s="102">
        <v>205323.65534</v>
      </c>
      <c r="K1343" s="16">
        <v>721269.97357000003</v>
      </c>
      <c r="L1343" s="16">
        <v>292703.92216000002</v>
      </c>
      <c r="M1343" s="17"/>
      <c r="N1343" s="103">
        <f t="shared" si="20"/>
        <v>1.4255733060825606</v>
      </c>
      <c r="O1343" s="18"/>
    </row>
    <row r="1344" spans="1:15" x14ac:dyDescent="0.25">
      <c r="A1344" s="94" t="s">
        <v>1360</v>
      </c>
      <c r="B1344" s="141" t="s">
        <v>1644</v>
      </c>
      <c r="C1344" s="27" t="s">
        <v>333</v>
      </c>
      <c r="D1344" s="12" t="s">
        <v>1658</v>
      </c>
      <c r="E1344" s="27" t="s">
        <v>309</v>
      </c>
      <c r="F1344" s="12" t="s">
        <v>1634</v>
      </c>
      <c r="G1344" s="27" t="s">
        <v>334</v>
      </c>
      <c r="H1344" s="145" t="s">
        <v>1639</v>
      </c>
      <c r="I1344" s="89" t="s">
        <v>1603</v>
      </c>
      <c r="J1344" s="102">
        <v>209908.74325999999</v>
      </c>
      <c r="K1344" s="16">
        <v>656943.69680000003</v>
      </c>
      <c r="L1344" s="16">
        <v>529657.72065000003</v>
      </c>
      <c r="M1344" s="17"/>
      <c r="N1344" s="103">
        <f t="shared" si="20"/>
        <v>2.5232761266830521</v>
      </c>
      <c r="O1344" s="18"/>
    </row>
    <row r="1345" spans="1:15" x14ac:dyDescent="0.25">
      <c r="A1345" s="94" t="s">
        <v>1361</v>
      </c>
      <c r="B1345" s="141" t="s">
        <v>1644</v>
      </c>
      <c r="C1345" s="27" t="s">
        <v>333</v>
      </c>
      <c r="D1345" s="12" t="s">
        <v>1658</v>
      </c>
      <c r="E1345" s="27" t="s">
        <v>309</v>
      </c>
      <c r="F1345" s="12" t="s">
        <v>1634</v>
      </c>
      <c r="G1345" s="27" t="s">
        <v>334</v>
      </c>
      <c r="H1345" s="145" t="s">
        <v>1640</v>
      </c>
      <c r="I1345" s="89" t="s">
        <v>1603</v>
      </c>
      <c r="J1345" s="102">
        <v>212044.87482999999</v>
      </c>
      <c r="K1345" s="16">
        <v>165335.40899</v>
      </c>
      <c r="L1345" s="16">
        <v>999777.28524999996</v>
      </c>
      <c r="M1345" s="17"/>
      <c r="N1345" s="103">
        <f t="shared" si="20"/>
        <v>4.7149325634563839</v>
      </c>
      <c r="O1345" s="18"/>
    </row>
    <row r="1346" spans="1:15" x14ac:dyDescent="0.25">
      <c r="A1346" s="94" t="s">
        <v>1362</v>
      </c>
      <c r="B1346" s="141" t="s">
        <v>1644</v>
      </c>
      <c r="C1346" s="27" t="s">
        <v>333</v>
      </c>
      <c r="D1346" s="145" t="s">
        <v>1659</v>
      </c>
      <c r="E1346" s="27" t="s">
        <v>309</v>
      </c>
      <c r="F1346" s="12" t="s">
        <v>1619</v>
      </c>
      <c r="G1346" s="27" t="s">
        <v>334</v>
      </c>
      <c r="H1346" s="145" t="s">
        <v>1635</v>
      </c>
      <c r="I1346" s="89" t="s">
        <v>1603</v>
      </c>
      <c r="J1346" s="102">
        <v>154595.86222000001</v>
      </c>
      <c r="K1346" s="16">
        <v>1962920.64772</v>
      </c>
      <c r="L1346" s="16">
        <v>0</v>
      </c>
      <c r="M1346" s="17"/>
      <c r="N1346" s="103">
        <f t="shared" ref="N1346:N1409" si="21">L1346/J1346</f>
        <v>0</v>
      </c>
      <c r="O1346" s="18"/>
    </row>
    <row r="1347" spans="1:15" x14ac:dyDescent="0.25">
      <c r="A1347" s="94" t="s">
        <v>1363</v>
      </c>
      <c r="B1347" s="141" t="s">
        <v>1644</v>
      </c>
      <c r="C1347" s="27" t="s">
        <v>333</v>
      </c>
      <c r="D1347" s="12" t="s">
        <v>1659</v>
      </c>
      <c r="E1347" s="27" t="s">
        <v>309</v>
      </c>
      <c r="F1347" s="12" t="s">
        <v>1619</v>
      </c>
      <c r="G1347" s="27" t="s">
        <v>334</v>
      </c>
      <c r="H1347" s="145" t="s">
        <v>1636</v>
      </c>
      <c r="I1347" s="89" t="s">
        <v>1603</v>
      </c>
      <c r="J1347" s="102">
        <v>267837.39643999998</v>
      </c>
      <c r="K1347" s="16">
        <v>87861.24063</v>
      </c>
      <c r="L1347" s="16">
        <v>0</v>
      </c>
      <c r="M1347" s="17"/>
      <c r="N1347" s="103">
        <f t="shared" si="21"/>
        <v>0</v>
      </c>
      <c r="O1347" s="18"/>
    </row>
    <row r="1348" spans="1:15" x14ac:dyDescent="0.25">
      <c r="A1348" s="94" t="s">
        <v>1364</v>
      </c>
      <c r="B1348" s="141" t="s">
        <v>1644</v>
      </c>
      <c r="C1348" s="27" t="s">
        <v>333</v>
      </c>
      <c r="D1348" s="12" t="s">
        <v>1659</v>
      </c>
      <c r="E1348" s="27" t="s">
        <v>309</v>
      </c>
      <c r="F1348" s="12" t="s">
        <v>1619</v>
      </c>
      <c r="G1348" s="27" t="s">
        <v>334</v>
      </c>
      <c r="H1348" s="145" t="s">
        <v>1637</v>
      </c>
      <c r="I1348" s="89" t="s">
        <v>1603</v>
      </c>
      <c r="J1348" s="102">
        <v>204264.35323000001</v>
      </c>
      <c r="K1348" s="16">
        <v>1138809.64845</v>
      </c>
      <c r="L1348" s="16">
        <v>0</v>
      </c>
      <c r="M1348" s="17"/>
      <c r="N1348" s="103">
        <f t="shared" si="21"/>
        <v>0</v>
      </c>
      <c r="O1348" s="18"/>
    </row>
    <row r="1349" spans="1:15" x14ac:dyDescent="0.25">
      <c r="A1349" s="94" t="s">
        <v>1365</v>
      </c>
      <c r="B1349" s="141" t="s">
        <v>1644</v>
      </c>
      <c r="C1349" s="27" t="s">
        <v>333</v>
      </c>
      <c r="D1349" s="12" t="s">
        <v>1659</v>
      </c>
      <c r="E1349" s="27" t="s">
        <v>309</v>
      </c>
      <c r="F1349" s="12" t="s">
        <v>1619</v>
      </c>
      <c r="G1349" s="27" t="s">
        <v>334</v>
      </c>
      <c r="H1349" s="145" t="s">
        <v>1638</v>
      </c>
      <c r="I1349" s="89" t="s">
        <v>1603</v>
      </c>
      <c r="J1349" s="102">
        <v>204102.50555</v>
      </c>
      <c r="K1349" s="16">
        <v>1078760.1837800001</v>
      </c>
      <c r="L1349" s="16">
        <v>0</v>
      </c>
      <c r="M1349" s="17"/>
      <c r="N1349" s="103">
        <f t="shared" si="21"/>
        <v>0</v>
      </c>
      <c r="O1349" s="18"/>
    </row>
    <row r="1350" spans="1:15" x14ac:dyDescent="0.25">
      <c r="A1350" s="94" t="s">
        <v>1366</v>
      </c>
      <c r="B1350" s="141" t="s">
        <v>1644</v>
      </c>
      <c r="C1350" s="27" t="s">
        <v>333</v>
      </c>
      <c r="D1350" s="12" t="s">
        <v>1659</v>
      </c>
      <c r="E1350" s="27" t="s">
        <v>309</v>
      </c>
      <c r="F1350" s="12" t="s">
        <v>1619</v>
      </c>
      <c r="G1350" s="27" t="s">
        <v>334</v>
      </c>
      <c r="H1350" s="145" t="s">
        <v>1639</v>
      </c>
      <c r="I1350" s="89" t="s">
        <v>1603</v>
      </c>
      <c r="J1350" s="102">
        <v>197611.12242999999</v>
      </c>
      <c r="K1350" s="16">
        <v>490893.72944000002</v>
      </c>
      <c r="L1350" s="16">
        <v>0</v>
      </c>
      <c r="M1350" s="17"/>
      <c r="N1350" s="103">
        <f t="shared" si="21"/>
        <v>0</v>
      </c>
      <c r="O1350" s="18"/>
    </row>
    <row r="1351" spans="1:15" x14ac:dyDescent="0.25">
      <c r="A1351" s="94" t="s">
        <v>1367</v>
      </c>
      <c r="B1351" s="141" t="s">
        <v>1644</v>
      </c>
      <c r="C1351" s="27" t="s">
        <v>333</v>
      </c>
      <c r="D1351" s="12" t="s">
        <v>1659</v>
      </c>
      <c r="E1351" s="27" t="s">
        <v>309</v>
      </c>
      <c r="F1351" s="12" t="s">
        <v>1619</v>
      </c>
      <c r="G1351" s="27" t="s">
        <v>334</v>
      </c>
      <c r="H1351" s="145" t="s">
        <v>1640</v>
      </c>
      <c r="I1351" s="89" t="s">
        <v>1603</v>
      </c>
      <c r="J1351" s="102">
        <v>156711.15337000001</v>
      </c>
      <c r="K1351" s="16">
        <v>1971006.5334099999</v>
      </c>
      <c r="L1351" s="16">
        <v>0</v>
      </c>
      <c r="M1351" s="17"/>
      <c r="N1351" s="103">
        <f t="shared" si="21"/>
        <v>0</v>
      </c>
      <c r="O1351" s="18"/>
    </row>
    <row r="1352" spans="1:15" x14ac:dyDescent="0.25">
      <c r="A1352" s="94" t="s">
        <v>1368</v>
      </c>
      <c r="B1352" s="141" t="s">
        <v>1644</v>
      </c>
      <c r="C1352" s="27" t="s">
        <v>333</v>
      </c>
      <c r="D1352" s="12" t="s">
        <v>1659</v>
      </c>
      <c r="E1352" s="27" t="s">
        <v>309</v>
      </c>
      <c r="F1352" s="12" t="s">
        <v>1620</v>
      </c>
      <c r="G1352" s="27" t="s">
        <v>334</v>
      </c>
      <c r="H1352" s="145" t="s">
        <v>1635</v>
      </c>
      <c r="I1352" s="89" t="s">
        <v>1603</v>
      </c>
      <c r="J1352" s="102">
        <v>825332.37265000003</v>
      </c>
      <c r="K1352" s="16">
        <v>1046907.96923</v>
      </c>
      <c r="L1352" s="16">
        <v>0</v>
      </c>
      <c r="M1352" s="17"/>
      <c r="N1352" s="103">
        <f t="shared" si="21"/>
        <v>0</v>
      </c>
      <c r="O1352" s="18"/>
    </row>
    <row r="1353" spans="1:15" x14ac:dyDescent="0.25">
      <c r="A1353" s="94" t="s">
        <v>1369</v>
      </c>
      <c r="B1353" s="141" t="s">
        <v>1644</v>
      </c>
      <c r="C1353" s="27" t="s">
        <v>333</v>
      </c>
      <c r="D1353" s="12" t="s">
        <v>1659</v>
      </c>
      <c r="E1353" s="27" t="s">
        <v>309</v>
      </c>
      <c r="F1353" s="12" t="s">
        <v>1620</v>
      </c>
      <c r="G1353" s="27" t="s">
        <v>334</v>
      </c>
      <c r="H1353" s="145" t="s">
        <v>1636</v>
      </c>
      <c r="I1353" s="89" t="s">
        <v>1603</v>
      </c>
      <c r="J1353" s="102">
        <v>1274686.5240199999</v>
      </c>
      <c r="K1353" s="16">
        <v>1837357.0263199999</v>
      </c>
      <c r="L1353" s="16">
        <v>0</v>
      </c>
      <c r="M1353" s="17"/>
      <c r="N1353" s="103">
        <f t="shared" si="21"/>
        <v>0</v>
      </c>
      <c r="O1353" s="18"/>
    </row>
    <row r="1354" spans="1:15" x14ac:dyDescent="0.25">
      <c r="A1354" s="94" t="s">
        <v>1370</v>
      </c>
      <c r="B1354" s="141" t="s">
        <v>1644</v>
      </c>
      <c r="C1354" s="27" t="s">
        <v>333</v>
      </c>
      <c r="D1354" s="12" t="s">
        <v>1659</v>
      </c>
      <c r="E1354" s="27" t="s">
        <v>309</v>
      </c>
      <c r="F1354" s="12" t="s">
        <v>1620</v>
      </c>
      <c r="G1354" s="27" t="s">
        <v>334</v>
      </c>
      <c r="H1354" s="145" t="s">
        <v>1637</v>
      </c>
      <c r="I1354" s="89" t="s">
        <v>1603</v>
      </c>
      <c r="J1354" s="102">
        <v>787000.48826000001</v>
      </c>
      <c r="K1354" s="16">
        <v>1099065.1767299999</v>
      </c>
      <c r="L1354" s="16">
        <v>0</v>
      </c>
      <c r="M1354" s="17"/>
      <c r="N1354" s="103">
        <f t="shared" si="21"/>
        <v>0</v>
      </c>
      <c r="O1354" s="18"/>
    </row>
    <row r="1355" spans="1:15" x14ac:dyDescent="0.25">
      <c r="A1355" s="94" t="s">
        <v>1371</v>
      </c>
      <c r="B1355" s="141" t="s">
        <v>1644</v>
      </c>
      <c r="C1355" s="27" t="s">
        <v>333</v>
      </c>
      <c r="D1355" s="12" t="s">
        <v>1659</v>
      </c>
      <c r="E1355" s="27" t="s">
        <v>309</v>
      </c>
      <c r="F1355" s="12" t="s">
        <v>1620</v>
      </c>
      <c r="G1355" s="27" t="s">
        <v>334</v>
      </c>
      <c r="H1355" s="145" t="s">
        <v>1638</v>
      </c>
      <c r="I1355" s="89" t="s">
        <v>1603</v>
      </c>
      <c r="J1355" s="102">
        <v>690918.98971999995</v>
      </c>
      <c r="K1355" s="16">
        <v>1046640.0078</v>
      </c>
      <c r="L1355" s="16">
        <v>0</v>
      </c>
      <c r="M1355" s="17"/>
      <c r="N1355" s="103">
        <f t="shared" si="21"/>
        <v>0</v>
      </c>
      <c r="O1355" s="18"/>
    </row>
    <row r="1356" spans="1:15" x14ac:dyDescent="0.25">
      <c r="A1356" s="94" t="s">
        <v>1372</v>
      </c>
      <c r="B1356" s="141" t="s">
        <v>1644</v>
      </c>
      <c r="C1356" s="27" t="s">
        <v>333</v>
      </c>
      <c r="D1356" s="12" t="s">
        <v>1659</v>
      </c>
      <c r="E1356" s="27" t="s">
        <v>309</v>
      </c>
      <c r="F1356" s="12" t="s">
        <v>1620</v>
      </c>
      <c r="G1356" s="27" t="s">
        <v>334</v>
      </c>
      <c r="H1356" s="145" t="s">
        <v>1639</v>
      </c>
      <c r="I1356" s="89" t="s">
        <v>1603</v>
      </c>
      <c r="J1356" s="102">
        <v>1233366.09809</v>
      </c>
      <c r="K1356" s="16">
        <v>1907650.71899</v>
      </c>
      <c r="L1356" s="16">
        <v>0</v>
      </c>
      <c r="M1356" s="17"/>
      <c r="N1356" s="103">
        <f t="shared" si="21"/>
        <v>0</v>
      </c>
      <c r="O1356" s="18"/>
    </row>
    <row r="1357" spans="1:15" x14ac:dyDescent="0.25">
      <c r="A1357" s="94" t="s">
        <v>1373</v>
      </c>
      <c r="B1357" s="141" t="s">
        <v>1644</v>
      </c>
      <c r="C1357" s="27" t="s">
        <v>333</v>
      </c>
      <c r="D1357" s="12" t="s">
        <v>1659</v>
      </c>
      <c r="E1357" s="27" t="s">
        <v>309</v>
      </c>
      <c r="F1357" s="12" t="s">
        <v>1620</v>
      </c>
      <c r="G1357" s="27" t="s">
        <v>334</v>
      </c>
      <c r="H1357" s="145" t="s">
        <v>1640</v>
      </c>
      <c r="I1357" s="89" t="s">
        <v>1603</v>
      </c>
      <c r="J1357" s="102">
        <v>265849.46519999998</v>
      </c>
      <c r="K1357" s="16">
        <v>44723.057159999997</v>
      </c>
      <c r="L1357" s="16">
        <v>0</v>
      </c>
      <c r="M1357" s="17"/>
      <c r="N1357" s="103">
        <f t="shared" si="21"/>
        <v>0</v>
      </c>
      <c r="O1357" s="18"/>
    </row>
    <row r="1358" spans="1:15" x14ac:dyDescent="0.25">
      <c r="A1358" s="94" t="s">
        <v>1374</v>
      </c>
      <c r="B1358" s="141" t="s">
        <v>1644</v>
      </c>
      <c r="C1358" s="27" t="s">
        <v>333</v>
      </c>
      <c r="D1358" s="12" t="s">
        <v>1659</v>
      </c>
      <c r="E1358" s="27" t="s">
        <v>309</v>
      </c>
      <c r="F1358" s="12" t="s">
        <v>1621</v>
      </c>
      <c r="G1358" s="27" t="s">
        <v>334</v>
      </c>
      <c r="H1358" s="145" t="s">
        <v>1635</v>
      </c>
      <c r="I1358" s="89" t="s">
        <v>1603</v>
      </c>
      <c r="J1358" s="102">
        <v>164162.61111999999</v>
      </c>
      <c r="K1358" s="16">
        <v>1016123.22256</v>
      </c>
      <c r="L1358" s="16">
        <v>0</v>
      </c>
      <c r="M1358" s="17"/>
      <c r="N1358" s="103">
        <f t="shared" si="21"/>
        <v>0</v>
      </c>
      <c r="O1358" s="18"/>
    </row>
    <row r="1359" spans="1:15" x14ac:dyDescent="0.25">
      <c r="A1359" s="94" t="s">
        <v>1375</v>
      </c>
      <c r="B1359" s="141" t="s">
        <v>1644</v>
      </c>
      <c r="C1359" s="27" t="s">
        <v>333</v>
      </c>
      <c r="D1359" s="12" t="s">
        <v>1659</v>
      </c>
      <c r="E1359" s="27" t="s">
        <v>309</v>
      </c>
      <c r="F1359" s="12" t="s">
        <v>1621</v>
      </c>
      <c r="G1359" s="27" t="s">
        <v>334</v>
      </c>
      <c r="H1359" s="145" t="s">
        <v>1636</v>
      </c>
      <c r="I1359" s="89" t="s">
        <v>1603</v>
      </c>
      <c r="J1359" s="102">
        <v>82572.510219999996</v>
      </c>
      <c r="K1359" s="16">
        <v>688468.57574</v>
      </c>
      <c r="L1359" s="16">
        <v>0</v>
      </c>
      <c r="M1359" s="17"/>
      <c r="N1359" s="103">
        <f t="shared" si="21"/>
        <v>0</v>
      </c>
      <c r="O1359" s="18"/>
    </row>
    <row r="1360" spans="1:15" x14ac:dyDescent="0.25">
      <c r="A1360" s="94" t="s">
        <v>1376</v>
      </c>
      <c r="B1360" s="141" t="s">
        <v>1644</v>
      </c>
      <c r="C1360" s="27" t="s">
        <v>333</v>
      </c>
      <c r="D1360" s="12" t="s">
        <v>1659</v>
      </c>
      <c r="E1360" s="27" t="s">
        <v>309</v>
      </c>
      <c r="F1360" s="12" t="s">
        <v>1621</v>
      </c>
      <c r="G1360" s="27" t="s">
        <v>334</v>
      </c>
      <c r="H1360" s="145" t="s">
        <v>1637</v>
      </c>
      <c r="I1360" s="89" t="s">
        <v>1603</v>
      </c>
      <c r="J1360" s="102">
        <v>185376.98908999999</v>
      </c>
      <c r="K1360" s="16">
        <v>924600.44512000005</v>
      </c>
      <c r="L1360" s="16">
        <v>0</v>
      </c>
      <c r="M1360" s="17"/>
      <c r="N1360" s="103">
        <f t="shared" si="21"/>
        <v>0</v>
      </c>
      <c r="O1360" s="18"/>
    </row>
    <row r="1361" spans="1:15" x14ac:dyDescent="0.25">
      <c r="A1361" s="94" t="s">
        <v>1377</v>
      </c>
      <c r="B1361" s="141" t="s">
        <v>1644</v>
      </c>
      <c r="C1361" s="27" t="s">
        <v>333</v>
      </c>
      <c r="D1361" s="12" t="s">
        <v>1659</v>
      </c>
      <c r="E1361" s="27" t="s">
        <v>309</v>
      </c>
      <c r="F1361" s="12" t="s">
        <v>1621</v>
      </c>
      <c r="G1361" s="27" t="s">
        <v>334</v>
      </c>
      <c r="H1361" s="145" t="s">
        <v>1638</v>
      </c>
      <c r="I1361" s="89" t="s">
        <v>1603</v>
      </c>
      <c r="J1361" s="102">
        <v>163383.77208</v>
      </c>
      <c r="K1361" s="16">
        <v>981042.81790000002</v>
      </c>
      <c r="L1361" s="16">
        <v>0</v>
      </c>
      <c r="M1361" s="17"/>
      <c r="N1361" s="103">
        <f t="shared" si="21"/>
        <v>0</v>
      </c>
      <c r="O1361" s="18"/>
    </row>
    <row r="1362" spans="1:15" x14ac:dyDescent="0.25">
      <c r="A1362" s="94" t="s">
        <v>1378</v>
      </c>
      <c r="B1362" s="141" t="s">
        <v>1644</v>
      </c>
      <c r="C1362" s="27" t="s">
        <v>333</v>
      </c>
      <c r="D1362" s="12" t="s">
        <v>1659</v>
      </c>
      <c r="E1362" s="27" t="s">
        <v>309</v>
      </c>
      <c r="F1362" s="12" t="s">
        <v>1621</v>
      </c>
      <c r="G1362" s="27" t="s">
        <v>334</v>
      </c>
      <c r="H1362" s="145" t="s">
        <v>1639</v>
      </c>
      <c r="I1362" s="89" t="s">
        <v>1603</v>
      </c>
      <c r="J1362" s="102">
        <v>161663.98762</v>
      </c>
      <c r="K1362" s="16">
        <v>876140.33375999995</v>
      </c>
      <c r="L1362" s="16">
        <v>0</v>
      </c>
      <c r="M1362" s="17"/>
      <c r="N1362" s="103">
        <f t="shared" si="21"/>
        <v>0</v>
      </c>
      <c r="O1362" s="18"/>
    </row>
    <row r="1363" spans="1:15" x14ac:dyDescent="0.25">
      <c r="A1363" s="94" t="s">
        <v>1379</v>
      </c>
      <c r="B1363" s="141" t="s">
        <v>1644</v>
      </c>
      <c r="C1363" s="27" t="s">
        <v>333</v>
      </c>
      <c r="D1363" s="12" t="s">
        <v>1659</v>
      </c>
      <c r="E1363" s="27" t="s">
        <v>309</v>
      </c>
      <c r="F1363" s="12" t="s">
        <v>1621</v>
      </c>
      <c r="G1363" s="27" t="s">
        <v>334</v>
      </c>
      <c r="H1363" s="145" t="s">
        <v>1640</v>
      </c>
      <c r="I1363" s="89" t="s">
        <v>1603</v>
      </c>
      <c r="J1363" s="102">
        <v>166907.21189999999</v>
      </c>
      <c r="K1363" s="16">
        <v>966477.35933000001</v>
      </c>
      <c r="L1363" s="16">
        <v>0</v>
      </c>
      <c r="M1363" s="17"/>
      <c r="N1363" s="103">
        <f t="shared" si="21"/>
        <v>0</v>
      </c>
      <c r="O1363" s="18"/>
    </row>
    <row r="1364" spans="1:15" x14ac:dyDescent="0.25">
      <c r="A1364" s="94" t="s">
        <v>1380</v>
      </c>
      <c r="B1364" s="141" t="s">
        <v>1644</v>
      </c>
      <c r="C1364" s="27" t="s">
        <v>333</v>
      </c>
      <c r="D1364" s="12" t="s">
        <v>1659</v>
      </c>
      <c r="E1364" s="27" t="s">
        <v>309</v>
      </c>
      <c r="F1364" s="12" t="s">
        <v>1622</v>
      </c>
      <c r="G1364" s="27" t="s">
        <v>334</v>
      </c>
      <c r="H1364" s="145" t="s">
        <v>1635</v>
      </c>
      <c r="I1364" s="89" t="s">
        <v>1603</v>
      </c>
      <c r="J1364" s="102">
        <v>196674.25839999999</v>
      </c>
      <c r="K1364" s="16">
        <v>1085541.7033899999</v>
      </c>
      <c r="L1364" s="16">
        <v>0</v>
      </c>
      <c r="M1364" s="17"/>
      <c r="N1364" s="103">
        <f t="shared" si="21"/>
        <v>0</v>
      </c>
      <c r="O1364" s="18"/>
    </row>
    <row r="1365" spans="1:15" x14ac:dyDescent="0.25">
      <c r="A1365" s="94" t="s">
        <v>1381</v>
      </c>
      <c r="B1365" s="141" t="s">
        <v>1644</v>
      </c>
      <c r="C1365" s="27" t="s">
        <v>333</v>
      </c>
      <c r="D1365" s="12" t="s">
        <v>1659</v>
      </c>
      <c r="E1365" s="27" t="s">
        <v>309</v>
      </c>
      <c r="F1365" s="12" t="s">
        <v>1622</v>
      </c>
      <c r="G1365" s="27" t="s">
        <v>334</v>
      </c>
      <c r="H1365" s="145" t="s">
        <v>1636</v>
      </c>
      <c r="I1365" s="89" t="s">
        <v>1603</v>
      </c>
      <c r="J1365" s="102">
        <v>206625.36063000001</v>
      </c>
      <c r="K1365" s="16">
        <v>1084274.71988</v>
      </c>
      <c r="L1365" s="16">
        <v>0</v>
      </c>
      <c r="M1365" s="17"/>
      <c r="N1365" s="103">
        <f t="shared" si="21"/>
        <v>0</v>
      </c>
      <c r="O1365" s="18"/>
    </row>
    <row r="1366" spans="1:15" x14ac:dyDescent="0.25">
      <c r="A1366" s="94" t="s">
        <v>1382</v>
      </c>
      <c r="B1366" s="141" t="s">
        <v>1644</v>
      </c>
      <c r="C1366" s="27" t="s">
        <v>333</v>
      </c>
      <c r="D1366" s="12" t="s">
        <v>1659</v>
      </c>
      <c r="E1366" s="27" t="s">
        <v>309</v>
      </c>
      <c r="F1366" s="12" t="s">
        <v>1622</v>
      </c>
      <c r="G1366" s="27" t="s">
        <v>334</v>
      </c>
      <c r="H1366" s="145" t="s">
        <v>1637</v>
      </c>
      <c r="I1366" s="89" t="s">
        <v>1603</v>
      </c>
      <c r="J1366" s="102">
        <v>177816.90096999999</v>
      </c>
      <c r="K1366" s="16">
        <v>676433.28410000005</v>
      </c>
      <c r="L1366" s="16">
        <v>0</v>
      </c>
      <c r="M1366" s="17"/>
      <c r="N1366" s="103">
        <f t="shared" si="21"/>
        <v>0</v>
      </c>
      <c r="O1366" s="18"/>
    </row>
    <row r="1367" spans="1:15" x14ac:dyDescent="0.25">
      <c r="A1367" s="94" t="s">
        <v>1383</v>
      </c>
      <c r="B1367" s="141" t="s">
        <v>1644</v>
      </c>
      <c r="C1367" s="27" t="s">
        <v>333</v>
      </c>
      <c r="D1367" s="12" t="s">
        <v>1659</v>
      </c>
      <c r="E1367" s="27" t="s">
        <v>309</v>
      </c>
      <c r="F1367" s="12" t="s">
        <v>1622</v>
      </c>
      <c r="G1367" s="27" t="s">
        <v>334</v>
      </c>
      <c r="H1367" s="145" t="s">
        <v>1638</v>
      </c>
      <c r="I1367" s="89" t="s">
        <v>1603</v>
      </c>
      <c r="J1367" s="102">
        <v>176188.33648999999</v>
      </c>
      <c r="K1367" s="16">
        <v>991972.59487000003</v>
      </c>
      <c r="L1367" s="16">
        <v>0</v>
      </c>
      <c r="M1367" s="17"/>
      <c r="N1367" s="103">
        <f t="shared" si="21"/>
        <v>0</v>
      </c>
      <c r="O1367" s="18"/>
    </row>
    <row r="1368" spans="1:15" x14ac:dyDescent="0.25">
      <c r="A1368" s="94" t="s">
        <v>1384</v>
      </c>
      <c r="B1368" s="141" t="s">
        <v>1644</v>
      </c>
      <c r="C1368" s="27" t="s">
        <v>333</v>
      </c>
      <c r="D1368" s="12" t="s">
        <v>1659</v>
      </c>
      <c r="E1368" s="27" t="s">
        <v>309</v>
      </c>
      <c r="F1368" s="12" t="s">
        <v>1622</v>
      </c>
      <c r="G1368" s="27" t="s">
        <v>334</v>
      </c>
      <c r="H1368" s="145" t="s">
        <v>1639</v>
      </c>
      <c r="I1368" s="89" t="s">
        <v>1603</v>
      </c>
      <c r="J1368" s="102">
        <v>183086.29229000001</v>
      </c>
      <c r="K1368" s="16">
        <v>842454.31122999999</v>
      </c>
      <c r="L1368" s="16">
        <v>0</v>
      </c>
      <c r="M1368" s="17"/>
      <c r="N1368" s="103">
        <f t="shared" si="21"/>
        <v>0</v>
      </c>
      <c r="O1368" s="18"/>
    </row>
    <row r="1369" spans="1:15" x14ac:dyDescent="0.25">
      <c r="A1369" s="94" t="s">
        <v>1385</v>
      </c>
      <c r="B1369" s="141" t="s">
        <v>1644</v>
      </c>
      <c r="C1369" s="27" t="s">
        <v>333</v>
      </c>
      <c r="D1369" s="12" t="s">
        <v>1659</v>
      </c>
      <c r="E1369" s="27" t="s">
        <v>309</v>
      </c>
      <c r="F1369" s="12" t="s">
        <v>1622</v>
      </c>
      <c r="G1369" s="27" t="s">
        <v>334</v>
      </c>
      <c r="H1369" s="145" t="s">
        <v>1640</v>
      </c>
      <c r="I1369" s="89" t="s">
        <v>1603</v>
      </c>
      <c r="J1369" s="102">
        <v>177659.57759</v>
      </c>
      <c r="K1369" s="16">
        <v>929970.08325000003</v>
      </c>
      <c r="L1369" s="16">
        <v>0</v>
      </c>
      <c r="M1369" s="17"/>
      <c r="N1369" s="103">
        <f t="shared" si="21"/>
        <v>0</v>
      </c>
      <c r="O1369" s="18"/>
    </row>
    <row r="1370" spans="1:15" x14ac:dyDescent="0.25">
      <c r="A1370" s="94" t="s">
        <v>1386</v>
      </c>
      <c r="B1370" s="141" t="s">
        <v>1644</v>
      </c>
      <c r="C1370" s="27" t="s">
        <v>333</v>
      </c>
      <c r="D1370" s="12" t="s">
        <v>1659</v>
      </c>
      <c r="E1370" s="27" t="s">
        <v>309</v>
      </c>
      <c r="F1370" s="12" t="s">
        <v>1623</v>
      </c>
      <c r="G1370" s="27" t="s">
        <v>334</v>
      </c>
      <c r="H1370" s="145" t="s">
        <v>1635</v>
      </c>
      <c r="I1370" s="89" t="s">
        <v>1603</v>
      </c>
      <c r="J1370" s="102">
        <v>161779.61679</v>
      </c>
      <c r="K1370" s="16">
        <v>1074513.6447999999</v>
      </c>
      <c r="L1370" s="16">
        <v>0</v>
      </c>
      <c r="M1370" s="17"/>
      <c r="N1370" s="103">
        <f t="shared" si="21"/>
        <v>0</v>
      </c>
      <c r="O1370" s="18"/>
    </row>
    <row r="1371" spans="1:15" x14ac:dyDescent="0.25">
      <c r="A1371" s="94" t="s">
        <v>1387</v>
      </c>
      <c r="B1371" s="141" t="s">
        <v>1644</v>
      </c>
      <c r="C1371" s="27" t="s">
        <v>333</v>
      </c>
      <c r="D1371" s="12" t="s">
        <v>1659</v>
      </c>
      <c r="E1371" s="27" t="s">
        <v>309</v>
      </c>
      <c r="F1371" s="12" t="s">
        <v>1623</v>
      </c>
      <c r="G1371" s="27" t="s">
        <v>334</v>
      </c>
      <c r="H1371" s="145" t="s">
        <v>1636</v>
      </c>
      <c r="I1371" s="89" t="s">
        <v>1603</v>
      </c>
      <c r="J1371" s="102">
        <v>154690.38363</v>
      </c>
      <c r="K1371" s="16">
        <v>1028446.81565</v>
      </c>
      <c r="L1371" s="16">
        <v>0</v>
      </c>
      <c r="M1371" s="17"/>
      <c r="N1371" s="103">
        <f t="shared" si="21"/>
        <v>0</v>
      </c>
      <c r="O1371" s="18"/>
    </row>
    <row r="1372" spans="1:15" x14ac:dyDescent="0.25">
      <c r="A1372" s="94" t="s">
        <v>1388</v>
      </c>
      <c r="B1372" s="141" t="s">
        <v>1644</v>
      </c>
      <c r="C1372" s="27" t="s">
        <v>333</v>
      </c>
      <c r="D1372" s="12" t="s">
        <v>1659</v>
      </c>
      <c r="E1372" s="27" t="s">
        <v>309</v>
      </c>
      <c r="F1372" s="12" t="s">
        <v>1623</v>
      </c>
      <c r="G1372" s="27" t="s">
        <v>334</v>
      </c>
      <c r="H1372" s="145" t="s">
        <v>1637</v>
      </c>
      <c r="I1372" s="89" t="s">
        <v>1603</v>
      </c>
      <c r="J1372" s="102">
        <v>166811.10962999999</v>
      </c>
      <c r="K1372" s="16">
        <v>995270.27641000005</v>
      </c>
      <c r="L1372" s="16">
        <v>0</v>
      </c>
      <c r="M1372" s="17"/>
      <c r="N1372" s="103">
        <f t="shared" si="21"/>
        <v>0</v>
      </c>
      <c r="O1372" s="18"/>
    </row>
    <row r="1373" spans="1:15" x14ac:dyDescent="0.25">
      <c r="A1373" s="94" t="s">
        <v>1389</v>
      </c>
      <c r="B1373" s="141" t="s">
        <v>1644</v>
      </c>
      <c r="C1373" s="27" t="s">
        <v>333</v>
      </c>
      <c r="D1373" s="12" t="s">
        <v>1659</v>
      </c>
      <c r="E1373" s="27" t="s">
        <v>309</v>
      </c>
      <c r="F1373" s="12" t="s">
        <v>1623</v>
      </c>
      <c r="G1373" s="27" t="s">
        <v>334</v>
      </c>
      <c r="H1373" s="145" t="s">
        <v>1638</v>
      </c>
      <c r="I1373" s="89" t="s">
        <v>1603</v>
      </c>
      <c r="J1373" s="102">
        <v>186277.51034000001</v>
      </c>
      <c r="K1373" s="16">
        <v>1128028.3446800001</v>
      </c>
      <c r="L1373" s="16">
        <v>0</v>
      </c>
      <c r="M1373" s="17"/>
      <c r="N1373" s="103">
        <f t="shared" si="21"/>
        <v>0</v>
      </c>
      <c r="O1373" s="18"/>
    </row>
    <row r="1374" spans="1:15" x14ac:dyDescent="0.25">
      <c r="A1374" s="94" t="s">
        <v>1390</v>
      </c>
      <c r="B1374" s="141" t="s">
        <v>1644</v>
      </c>
      <c r="C1374" s="27" t="s">
        <v>333</v>
      </c>
      <c r="D1374" s="12" t="s">
        <v>1659</v>
      </c>
      <c r="E1374" s="27" t="s">
        <v>309</v>
      </c>
      <c r="F1374" s="12" t="s">
        <v>1623</v>
      </c>
      <c r="G1374" s="27" t="s">
        <v>334</v>
      </c>
      <c r="H1374" s="145" t="s">
        <v>1639</v>
      </c>
      <c r="I1374" s="89" t="s">
        <v>1603</v>
      </c>
      <c r="J1374" s="102">
        <v>184696.41719000001</v>
      </c>
      <c r="K1374" s="16">
        <v>1030588.25552</v>
      </c>
      <c r="L1374" s="16">
        <v>0</v>
      </c>
      <c r="M1374" s="17"/>
      <c r="N1374" s="103">
        <f t="shared" si="21"/>
        <v>0</v>
      </c>
      <c r="O1374" s="18"/>
    </row>
    <row r="1375" spans="1:15" x14ac:dyDescent="0.25">
      <c r="A1375" s="94" t="s">
        <v>1391</v>
      </c>
      <c r="B1375" s="141" t="s">
        <v>1644</v>
      </c>
      <c r="C1375" s="27" t="s">
        <v>333</v>
      </c>
      <c r="D1375" s="12" t="s">
        <v>1659</v>
      </c>
      <c r="E1375" s="27" t="s">
        <v>309</v>
      </c>
      <c r="F1375" s="12" t="s">
        <v>1623</v>
      </c>
      <c r="G1375" s="27" t="s">
        <v>334</v>
      </c>
      <c r="H1375" s="145" t="s">
        <v>1640</v>
      </c>
      <c r="I1375" s="89" t="s">
        <v>1603</v>
      </c>
      <c r="J1375" s="102">
        <v>166608.26637999999</v>
      </c>
      <c r="K1375" s="16">
        <v>994776.37462999998</v>
      </c>
      <c r="L1375" s="16">
        <v>0</v>
      </c>
      <c r="M1375" s="17"/>
      <c r="N1375" s="103">
        <f t="shared" si="21"/>
        <v>0</v>
      </c>
      <c r="O1375" s="18"/>
    </row>
    <row r="1376" spans="1:15" x14ac:dyDescent="0.25">
      <c r="A1376" s="94" t="s">
        <v>1392</v>
      </c>
      <c r="B1376" s="141" t="s">
        <v>1644</v>
      </c>
      <c r="C1376" s="27" t="s">
        <v>333</v>
      </c>
      <c r="D1376" s="12" t="s">
        <v>1659</v>
      </c>
      <c r="E1376" s="27" t="s">
        <v>309</v>
      </c>
      <c r="F1376" s="12" t="s">
        <v>1624</v>
      </c>
      <c r="G1376" s="27" t="s">
        <v>334</v>
      </c>
      <c r="H1376" s="145" t="s">
        <v>1635</v>
      </c>
      <c r="I1376" s="89" t="s">
        <v>1603</v>
      </c>
      <c r="J1376" s="102">
        <v>195527.92986</v>
      </c>
      <c r="K1376" s="16">
        <v>1204225.41432</v>
      </c>
      <c r="L1376" s="16">
        <v>0</v>
      </c>
      <c r="M1376" s="17"/>
      <c r="N1376" s="103">
        <f t="shared" si="21"/>
        <v>0</v>
      </c>
      <c r="O1376" s="18"/>
    </row>
    <row r="1377" spans="1:15" x14ac:dyDescent="0.25">
      <c r="A1377" s="94" t="s">
        <v>1393</v>
      </c>
      <c r="B1377" s="141" t="s">
        <v>1644</v>
      </c>
      <c r="C1377" s="27" t="s">
        <v>333</v>
      </c>
      <c r="D1377" s="12" t="s">
        <v>1659</v>
      </c>
      <c r="E1377" s="27" t="s">
        <v>309</v>
      </c>
      <c r="F1377" s="12" t="s">
        <v>1624</v>
      </c>
      <c r="G1377" s="27" t="s">
        <v>334</v>
      </c>
      <c r="H1377" s="145" t="s">
        <v>1636</v>
      </c>
      <c r="I1377" s="89" t="s">
        <v>1603</v>
      </c>
      <c r="J1377" s="102">
        <v>172212.29689999999</v>
      </c>
      <c r="K1377" s="16">
        <v>1024641.83409</v>
      </c>
      <c r="L1377" s="16">
        <v>0</v>
      </c>
      <c r="M1377" s="17"/>
      <c r="N1377" s="103">
        <f t="shared" si="21"/>
        <v>0</v>
      </c>
      <c r="O1377" s="18"/>
    </row>
    <row r="1378" spans="1:15" x14ac:dyDescent="0.25">
      <c r="A1378" s="94" t="s">
        <v>1394</v>
      </c>
      <c r="B1378" s="141" t="s">
        <v>1644</v>
      </c>
      <c r="C1378" s="27" t="s">
        <v>333</v>
      </c>
      <c r="D1378" s="12" t="s">
        <v>1659</v>
      </c>
      <c r="E1378" s="27" t="s">
        <v>309</v>
      </c>
      <c r="F1378" s="12" t="s">
        <v>1624</v>
      </c>
      <c r="G1378" s="27" t="s">
        <v>334</v>
      </c>
      <c r="H1378" s="145" t="s">
        <v>1637</v>
      </c>
      <c r="I1378" s="89" t="s">
        <v>1603</v>
      </c>
      <c r="J1378" s="102">
        <v>194482.9895</v>
      </c>
      <c r="K1378" s="16">
        <v>927185.43197000003</v>
      </c>
      <c r="L1378" s="16">
        <v>0</v>
      </c>
      <c r="M1378" s="17"/>
      <c r="N1378" s="103">
        <f t="shared" si="21"/>
        <v>0</v>
      </c>
      <c r="O1378" s="18"/>
    </row>
    <row r="1379" spans="1:15" x14ac:dyDescent="0.25">
      <c r="A1379" s="94" t="s">
        <v>1395</v>
      </c>
      <c r="B1379" s="141" t="s">
        <v>1644</v>
      </c>
      <c r="C1379" s="27" t="s">
        <v>333</v>
      </c>
      <c r="D1379" s="12" t="s">
        <v>1659</v>
      </c>
      <c r="E1379" s="27" t="s">
        <v>309</v>
      </c>
      <c r="F1379" s="12" t="s">
        <v>1624</v>
      </c>
      <c r="G1379" s="27" t="s">
        <v>334</v>
      </c>
      <c r="H1379" s="145" t="s">
        <v>1638</v>
      </c>
      <c r="I1379" s="89" t="s">
        <v>1603</v>
      </c>
      <c r="J1379" s="102">
        <v>174401.24106</v>
      </c>
      <c r="K1379" s="16">
        <v>980828.91763000004</v>
      </c>
      <c r="L1379" s="16">
        <v>0</v>
      </c>
      <c r="M1379" s="17"/>
      <c r="N1379" s="103">
        <f t="shared" si="21"/>
        <v>0</v>
      </c>
      <c r="O1379" s="18"/>
    </row>
    <row r="1380" spans="1:15" x14ac:dyDescent="0.25">
      <c r="A1380" s="94" t="s">
        <v>1396</v>
      </c>
      <c r="B1380" s="141" t="s">
        <v>1644</v>
      </c>
      <c r="C1380" s="27" t="s">
        <v>333</v>
      </c>
      <c r="D1380" s="12" t="s">
        <v>1659</v>
      </c>
      <c r="E1380" s="27" t="s">
        <v>309</v>
      </c>
      <c r="F1380" s="12" t="s">
        <v>1624</v>
      </c>
      <c r="G1380" s="27" t="s">
        <v>334</v>
      </c>
      <c r="H1380" s="145" t="s">
        <v>1639</v>
      </c>
      <c r="I1380" s="89" t="s">
        <v>1603</v>
      </c>
      <c r="J1380" s="102">
        <v>196600.15899</v>
      </c>
      <c r="K1380" s="16">
        <v>966354.91772000003</v>
      </c>
      <c r="L1380" s="16">
        <v>0</v>
      </c>
      <c r="M1380" s="17"/>
      <c r="N1380" s="103">
        <f t="shared" si="21"/>
        <v>0</v>
      </c>
      <c r="O1380" s="18"/>
    </row>
    <row r="1381" spans="1:15" x14ac:dyDescent="0.25">
      <c r="A1381" s="94" t="s">
        <v>1397</v>
      </c>
      <c r="B1381" s="141" t="s">
        <v>1644</v>
      </c>
      <c r="C1381" s="27" t="s">
        <v>333</v>
      </c>
      <c r="D1381" s="12" t="s">
        <v>1659</v>
      </c>
      <c r="E1381" s="27" t="s">
        <v>309</v>
      </c>
      <c r="F1381" s="12" t="s">
        <v>1624</v>
      </c>
      <c r="G1381" s="27" t="s">
        <v>334</v>
      </c>
      <c r="H1381" s="145" t="s">
        <v>1640</v>
      </c>
      <c r="I1381" s="89" t="s">
        <v>1603</v>
      </c>
      <c r="J1381" s="102">
        <v>176644.44467999999</v>
      </c>
      <c r="K1381" s="16">
        <v>999332.79117999994</v>
      </c>
      <c r="L1381" s="16">
        <v>0</v>
      </c>
      <c r="M1381" s="17"/>
      <c r="N1381" s="103">
        <f t="shared" si="21"/>
        <v>0</v>
      </c>
      <c r="O1381" s="18"/>
    </row>
    <row r="1382" spans="1:15" x14ac:dyDescent="0.25">
      <c r="A1382" s="94" t="s">
        <v>1398</v>
      </c>
      <c r="B1382" s="141" t="s">
        <v>1644</v>
      </c>
      <c r="C1382" s="27" t="s">
        <v>333</v>
      </c>
      <c r="D1382" s="12" t="s">
        <v>1659</v>
      </c>
      <c r="E1382" s="27" t="s">
        <v>309</v>
      </c>
      <c r="F1382" s="12" t="s">
        <v>1625</v>
      </c>
      <c r="G1382" s="27" t="s">
        <v>334</v>
      </c>
      <c r="H1382" s="145" t="s">
        <v>1635</v>
      </c>
      <c r="I1382" s="89" t="s">
        <v>1603</v>
      </c>
      <c r="J1382" s="102">
        <v>201087.22089999999</v>
      </c>
      <c r="K1382" s="16">
        <v>904754.82735000004</v>
      </c>
      <c r="L1382" s="16">
        <v>0</v>
      </c>
      <c r="M1382" s="17"/>
      <c r="N1382" s="103">
        <f t="shared" si="21"/>
        <v>0</v>
      </c>
      <c r="O1382" s="18"/>
    </row>
    <row r="1383" spans="1:15" x14ac:dyDescent="0.25">
      <c r="A1383" s="94" t="s">
        <v>1399</v>
      </c>
      <c r="B1383" s="141" t="s">
        <v>1644</v>
      </c>
      <c r="C1383" s="27" t="s">
        <v>333</v>
      </c>
      <c r="D1383" s="12" t="s">
        <v>1659</v>
      </c>
      <c r="E1383" s="27" t="s">
        <v>309</v>
      </c>
      <c r="F1383" s="12" t="s">
        <v>1625</v>
      </c>
      <c r="G1383" s="27" t="s">
        <v>334</v>
      </c>
      <c r="H1383" s="145" t="s">
        <v>1636</v>
      </c>
      <c r="I1383" s="89" t="s">
        <v>1603</v>
      </c>
      <c r="J1383" s="102">
        <v>180003.65431000001</v>
      </c>
      <c r="K1383" s="16">
        <v>908818.92963999999</v>
      </c>
      <c r="L1383" s="16">
        <v>0</v>
      </c>
      <c r="M1383" s="17"/>
      <c r="N1383" s="103">
        <f t="shared" si="21"/>
        <v>0</v>
      </c>
      <c r="O1383" s="18"/>
    </row>
    <row r="1384" spans="1:15" x14ac:dyDescent="0.25">
      <c r="A1384" s="94" t="s">
        <v>1400</v>
      </c>
      <c r="B1384" s="141" t="s">
        <v>1644</v>
      </c>
      <c r="C1384" s="27" t="s">
        <v>333</v>
      </c>
      <c r="D1384" s="12" t="s">
        <v>1659</v>
      </c>
      <c r="E1384" s="27" t="s">
        <v>309</v>
      </c>
      <c r="F1384" s="12" t="s">
        <v>1625</v>
      </c>
      <c r="G1384" s="27" t="s">
        <v>334</v>
      </c>
      <c r="H1384" s="145" t="s">
        <v>1637</v>
      </c>
      <c r="I1384" s="89" t="s">
        <v>1603</v>
      </c>
      <c r="J1384" s="102">
        <v>207156.79717999999</v>
      </c>
      <c r="K1384" s="16">
        <v>752992.82180000003</v>
      </c>
      <c r="L1384" s="16">
        <v>0</v>
      </c>
      <c r="M1384" s="17"/>
      <c r="N1384" s="103">
        <f t="shared" si="21"/>
        <v>0</v>
      </c>
      <c r="O1384" s="18"/>
    </row>
    <row r="1385" spans="1:15" x14ac:dyDescent="0.25">
      <c r="A1385" s="94" t="s">
        <v>1401</v>
      </c>
      <c r="B1385" s="141" t="s">
        <v>1644</v>
      </c>
      <c r="C1385" s="27" t="s">
        <v>333</v>
      </c>
      <c r="D1385" s="12" t="s">
        <v>1659</v>
      </c>
      <c r="E1385" s="27" t="s">
        <v>309</v>
      </c>
      <c r="F1385" s="12" t="s">
        <v>1625</v>
      </c>
      <c r="G1385" s="27" t="s">
        <v>334</v>
      </c>
      <c r="H1385" s="145" t="s">
        <v>1638</v>
      </c>
      <c r="I1385" s="89" t="s">
        <v>1603</v>
      </c>
      <c r="J1385" s="102">
        <v>200291.96007999999</v>
      </c>
      <c r="K1385" s="16">
        <v>1024583.26002</v>
      </c>
      <c r="L1385" s="16">
        <v>0</v>
      </c>
      <c r="M1385" s="17"/>
      <c r="N1385" s="103">
        <f t="shared" si="21"/>
        <v>0</v>
      </c>
      <c r="O1385" s="18"/>
    </row>
    <row r="1386" spans="1:15" x14ac:dyDescent="0.25">
      <c r="A1386" s="94" t="s">
        <v>1402</v>
      </c>
      <c r="B1386" s="141" t="s">
        <v>1644</v>
      </c>
      <c r="C1386" s="27" t="s">
        <v>333</v>
      </c>
      <c r="D1386" s="12" t="s">
        <v>1659</v>
      </c>
      <c r="E1386" s="27" t="s">
        <v>309</v>
      </c>
      <c r="F1386" s="12" t="s">
        <v>1625</v>
      </c>
      <c r="G1386" s="27" t="s">
        <v>334</v>
      </c>
      <c r="H1386" s="145" t="s">
        <v>1639</v>
      </c>
      <c r="I1386" s="89" t="s">
        <v>1603</v>
      </c>
      <c r="J1386" s="102">
        <v>201301.54144999999</v>
      </c>
      <c r="K1386" s="16">
        <v>927468.63413000002</v>
      </c>
      <c r="L1386" s="16">
        <v>0</v>
      </c>
      <c r="M1386" s="17"/>
      <c r="N1386" s="103">
        <f t="shared" si="21"/>
        <v>0</v>
      </c>
      <c r="O1386" s="18"/>
    </row>
    <row r="1387" spans="1:15" x14ac:dyDescent="0.25">
      <c r="A1387" s="94" t="s">
        <v>1403</v>
      </c>
      <c r="B1387" s="141" t="s">
        <v>1644</v>
      </c>
      <c r="C1387" s="27" t="s">
        <v>333</v>
      </c>
      <c r="D1387" s="12" t="s">
        <v>1659</v>
      </c>
      <c r="E1387" s="27" t="s">
        <v>309</v>
      </c>
      <c r="F1387" s="12" t="s">
        <v>1625</v>
      </c>
      <c r="G1387" s="27" t="s">
        <v>334</v>
      </c>
      <c r="H1387" s="145" t="s">
        <v>1640</v>
      </c>
      <c r="I1387" s="89" t="s">
        <v>1603</v>
      </c>
      <c r="J1387" s="102">
        <v>199296.24937999999</v>
      </c>
      <c r="K1387" s="16">
        <v>936338.43444999994</v>
      </c>
      <c r="L1387" s="16">
        <v>0</v>
      </c>
      <c r="M1387" s="17"/>
      <c r="N1387" s="103">
        <f t="shared" si="21"/>
        <v>0</v>
      </c>
      <c r="O1387" s="18"/>
    </row>
    <row r="1388" spans="1:15" x14ac:dyDescent="0.25">
      <c r="A1388" s="94" t="s">
        <v>1404</v>
      </c>
      <c r="B1388" s="141" t="s">
        <v>1644</v>
      </c>
      <c r="C1388" s="27" t="s">
        <v>333</v>
      </c>
      <c r="D1388" s="12" t="s">
        <v>1659</v>
      </c>
      <c r="E1388" s="27" t="s">
        <v>309</v>
      </c>
      <c r="F1388" s="12" t="s">
        <v>1626</v>
      </c>
      <c r="G1388" s="27" t="s">
        <v>334</v>
      </c>
      <c r="H1388" s="145" t="s">
        <v>1635</v>
      </c>
      <c r="I1388" s="89" t="s">
        <v>1603</v>
      </c>
      <c r="J1388" s="102">
        <v>180132.53075000001</v>
      </c>
      <c r="K1388" s="16">
        <v>1070582.8261800001</v>
      </c>
      <c r="L1388" s="16">
        <v>0</v>
      </c>
      <c r="M1388" s="17"/>
      <c r="N1388" s="103">
        <f t="shared" si="21"/>
        <v>0</v>
      </c>
      <c r="O1388" s="18"/>
    </row>
    <row r="1389" spans="1:15" x14ac:dyDescent="0.25">
      <c r="A1389" s="94" t="s">
        <v>1405</v>
      </c>
      <c r="B1389" s="141" t="s">
        <v>1644</v>
      </c>
      <c r="C1389" s="27" t="s">
        <v>333</v>
      </c>
      <c r="D1389" s="12" t="s">
        <v>1659</v>
      </c>
      <c r="E1389" s="27" t="s">
        <v>309</v>
      </c>
      <c r="F1389" s="12" t="s">
        <v>1626</v>
      </c>
      <c r="G1389" s="27" t="s">
        <v>334</v>
      </c>
      <c r="H1389" s="145" t="s">
        <v>1636</v>
      </c>
      <c r="I1389" s="89" t="s">
        <v>1603</v>
      </c>
      <c r="J1389" s="102">
        <v>199410.83280999999</v>
      </c>
      <c r="K1389" s="16">
        <v>1177742.0650800001</v>
      </c>
      <c r="L1389" s="16">
        <v>0</v>
      </c>
      <c r="M1389" s="17"/>
      <c r="N1389" s="103">
        <f t="shared" si="21"/>
        <v>0</v>
      </c>
      <c r="O1389" s="18"/>
    </row>
    <row r="1390" spans="1:15" x14ac:dyDescent="0.25">
      <c r="A1390" s="94" t="s">
        <v>1406</v>
      </c>
      <c r="B1390" s="141" t="s">
        <v>1644</v>
      </c>
      <c r="C1390" s="27" t="s">
        <v>333</v>
      </c>
      <c r="D1390" s="12" t="s">
        <v>1659</v>
      </c>
      <c r="E1390" s="27" t="s">
        <v>309</v>
      </c>
      <c r="F1390" s="12" t="s">
        <v>1626</v>
      </c>
      <c r="G1390" s="27" t="s">
        <v>334</v>
      </c>
      <c r="H1390" s="145" t="s">
        <v>1637</v>
      </c>
      <c r="I1390" s="89" t="s">
        <v>1603</v>
      </c>
      <c r="J1390" s="102">
        <v>205840.11501000001</v>
      </c>
      <c r="K1390" s="16">
        <v>1039156.45</v>
      </c>
      <c r="L1390" s="16">
        <v>0</v>
      </c>
      <c r="M1390" s="17"/>
      <c r="N1390" s="103">
        <f t="shared" si="21"/>
        <v>0</v>
      </c>
      <c r="O1390" s="18"/>
    </row>
    <row r="1391" spans="1:15" x14ac:dyDescent="0.25">
      <c r="A1391" s="94" t="s">
        <v>1407</v>
      </c>
      <c r="B1391" s="141" t="s">
        <v>1644</v>
      </c>
      <c r="C1391" s="27" t="s">
        <v>333</v>
      </c>
      <c r="D1391" s="12" t="s">
        <v>1659</v>
      </c>
      <c r="E1391" s="27" t="s">
        <v>309</v>
      </c>
      <c r="F1391" s="12" t="s">
        <v>1626</v>
      </c>
      <c r="G1391" s="27" t="s">
        <v>334</v>
      </c>
      <c r="H1391" s="145" t="s">
        <v>1638</v>
      </c>
      <c r="I1391" s="89" t="s">
        <v>1603</v>
      </c>
      <c r="J1391" s="102">
        <v>193156.01527</v>
      </c>
      <c r="K1391" s="16">
        <v>1002624.13141</v>
      </c>
      <c r="L1391" s="16">
        <v>0</v>
      </c>
      <c r="M1391" s="17"/>
      <c r="N1391" s="103">
        <f t="shared" si="21"/>
        <v>0</v>
      </c>
      <c r="O1391" s="18"/>
    </row>
    <row r="1392" spans="1:15" x14ac:dyDescent="0.25">
      <c r="A1392" s="94" t="s">
        <v>1408</v>
      </c>
      <c r="B1392" s="141" t="s">
        <v>1644</v>
      </c>
      <c r="C1392" s="27" t="s">
        <v>333</v>
      </c>
      <c r="D1392" s="12" t="s">
        <v>1659</v>
      </c>
      <c r="E1392" s="27" t="s">
        <v>309</v>
      </c>
      <c r="F1392" s="12" t="s">
        <v>1626</v>
      </c>
      <c r="G1392" s="27" t="s">
        <v>334</v>
      </c>
      <c r="H1392" s="145" t="s">
        <v>1639</v>
      </c>
      <c r="I1392" s="89" t="s">
        <v>1603</v>
      </c>
      <c r="J1392" s="102">
        <v>182675.81451</v>
      </c>
      <c r="K1392" s="16">
        <v>896492.63962000003</v>
      </c>
      <c r="L1392" s="16">
        <v>0</v>
      </c>
      <c r="M1392" s="17"/>
      <c r="N1392" s="103">
        <f t="shared" si="21"/>
        <v>0</v>
      </c>
      <c r="O1392" s="18"/>
    </row>
    <row r="1393" spans="1:15" x14ac:dyDescent="0.25">
      <c r="A1393" s="94" t="s">
        <v>1409</v>
      </c>
      <c r="B1393" s="141" t="s">
        <v>1644</v>
      </c>
      <c r="C1393" s="27" t="s">
        <v>333</v>
      </c>
      <c r="D1393" s="12" t="s">
        <v>1659</v>
      </c>
      <c r="E1393" s="27" t="s">
        <v>309</v>
      </c>
      <c r="F1393" s="12" t="s">
        <v>1626</v>
      </c>
      <c r="G1393" s="27" t="s">
        <v>334</v>
      </c>
      <c r="H1393" s="145" t="s">
        <v>1640</v>
      </c>
      <c r="I1393" s="89" t="s">
        <v>1603</v>
      </c>
      <c r="J1393" s="102">
        <v>171958.36783</v>
      </c>
      <c r="K1393" s="16">
        <v>981862.45814999996</v>
      </c>
      <c r="L1393" s="16">
        <v>0</v>
      </c>
      <c r="M1393" s="17"/>
      <c r="N1393" s="103">
        <f t="shared" si="21"/>
        <v>0</v>
      </c>
      <c r="O1393" s="18"/>
    </row>
    <row r="1394" spans="1:15" x14ac:dyDescent="0.25">
      <c r="A1394" s="94" t="s">
        <v>1410</v>
      </c>
      <c r="B1394" s="141" t="s">
        <v>1644</v>
      </c>
      <c r="C1394" s="27" t="s">
        <v>333</v>
      </c>
      <c r="D1394" s="12" t="s">
        <v>1659</v>
      </c>
      <c r="E1394" s="27" t="s">
        <v>309</v>
      </c>
      <c r="F1394" s="12" t="s">
        <v>1627</v>
      </c>
      <c r="G1394" s="27" t="s">
        <v>334</v>
      </c>
      <c r="H1394" s="145" t="s">
        <v>1635</v>
      </c>
      <c r="I1394" s="89" t="s">
        <v>1603</v>
      </c>
      <c r="J1394" s="102">
        <v>196829.40124000001</v>
      </c>
      <c r="K1394" s="16">
        <v>1058496.8533099999</v>
      </c>
      <c r="L1394" s="16">
        <v>0</v>
      </c>
      <c r="M1394" s="17"/>
      <c r="N1394" s="103">
        <f t="shared" si="21"/>
        <v>0</v>
      </c>
      <c r="O1394" s="18"/>
    </row>
    <row r="1395" spans="1:15" x14ac:dyDescent="0.25">
      <c r="A1395" s="94" t="s">
        <v>1411</v>
      </c>
      <c r="B1395" s="141" t="s">
        <v>1644</v>
      </c>
      <c r="C1395" s="27" t="s">
        <v>333</v>
      </c>
      <c r="D1395" s="12" t="s">
        <v>1659</v>
      </c>
      <c r="E1395" s="27" t="s">
        <v>309</v>
      </c>
      <c r="F1395" s="12" t="s">
        <v>1627</v>
      </c>
      <c r="G1395" s="27" t="s">
        <v>334</v>
      </c>
      <c r="H1395" s="145" t="s">
        <v>1636</v>
      </c>
      <c r="I1395" s="89" t="s">
        <v>1603</v>
      </c>
      <c r="J1395" s="102">
        <v>200895.30351</v>
      </c>
      <c r="K1395" s="16">
        <v>1118425.6454</v>
      </c>
      <c r="L1395" s="16">
        <v>0</v>
      </c>
      <c r="M1395" s="17"/>
      <c r="N1395" s="103">
        <f t="shared" si="21"/>
        <v>0</v>
      </c>
      <c r="O1395" s="18"/>
    </row>
    <row r="1396" spans="1:15" x14ac:dyDescent="0.25">
      <c r="A1396" s="94" t="s">
        <v>1412</v>
      </c>
      <c r="B1396" s="141" t="s">
        <v>1644</v>
      </c>
      <c r="C1396" s="27" t="s">
        <v>333</v>
      </c>
      <c r="D1396" s="12" t="s">
        <v>1659</v>
      </c>
      <c r="E1396" s="27" t="s">
        <v>309</v>
      </c>
      <c r="F1396" s="12" t="s">
        <v>1627</v>
      </c>
      <c r="G1396" s="27" t="s">
        <v>334</v>
      </c>
      <c r="H1396" s="145" t="s">
        <v>1637</v>
      </c>
      <c r="I1396" s="89" t="s">
        <v>1603</v>
      </c>
      <c r="J1396" s="102">
        <v>175599.99187999999</v>
      </c>
      <c r="K1396" s="16">
        <v>600747.63728000002</v>
      </c>
      <c r="L1396" s="16">
        <v>0</v>
      </c>
      <c r="M1396" s="17"/>
      <c r="N1396" s="103">
        <f t="shared" si="21"/>
        <v>0</v>
      </c>
      <c r="O1396" s="18"/>
    </row>
    <row r="1397" spans="1:15" x14ac:dyDescent="0.25">
      <c r="A1397" s="94" t="s">
        <v>1413</v>
      </c>
      <c r="B1397" s="141" t="s">
        <v>1644</v>
      </c>
      <c r="C1397" s="27" t="s">
        <v>333</v>
      </c>
      <c r="D1397" s="12" t="s">
        <v>1659</v>
      </c>
      <c r="E1397" s="27" t="s">
        <v>309</v>
      </c>
      <c r="F1397" s="12" t="s">
        <v>1627</v>
      </c>
      <c r="G1397" s="27" t="s">
        <v>334</v>
      </c>
      <c r="H1397" s="145" t="s">
        <v>1638</v>
      </c>
      <c r="I1397" s="89" t="s">
        <v>1603</v>
      </c>
      <c r="J1397" s="102">
        <v>195200.66555999999</v>
      </c>
      <c r="K1397" s="16">
        <v>1053752.83892</v>
      </c>
      <c r="L1397" s="16">
        <v>0</v>
      </c>
      <c r="M1397" s="17"/>
      <c r="N1397" s="103">
        <f t="shared" si="21"/>
        <v>0</v>
      </c>
      <c r="O1397" s="18"/>
    </row>
    <row r="1398" spans="1:15" x14ac:dyDescent="0.25">
      <c r="A1398" s="94" t="s">
        <v>1414</v>
      </c>
      <c r="B1398" s="141" t="s">
        <v>1644</v>
      </c>
      <c r="C1398" s="27" t="s">
        <v>333</v>
      </c>
      <c r="D1398" s="12" t="s">
        <v>1659</v>
      </c>
      <c r="E1398" s="27" t="s">
        <v>309</v>
      </c>
      <c r="F1398" s="12" t="s">
        <v>1627</v>
      </c>
      <c r="G1398" s="27" t="s">
        <v>334</v>
      </c>
      <c r="H1398" s="145" t="s">
        <v>1639</v>
      </c>
      <c r="I1398" s="89" t="s">
        <v>1603</v>
      </c>
      <c r="J1398" s="102">
        <v>193016.41643000001</v>
      </c>
      <c r="K1398" s="16">
        <v>940573.49153</v>
      </c>
      <c r="L1398" s="16">
        <v>0</v>
      </c>
      <c r="M1398" s="17"/>
      <c r="N1398" s="103">
        <f t="shared" si="21"/>
        <v>0</v>
      </c>
      <c r="O1398" s="18"/>
    </row>
    <row r="1399" spans="1:15" x14ac:dyDescent="0.25">
      <c r="A1399" s="94" t="s">
        <v>1415</v>
      </c>
      <c r="B1399" s="141" t="s">
        <v>1644</v>
      </c>
      <c r="C1399" s="27" t="s">
        <v>333</v>
      </c>
      <c r="D1399" s="12" t="s">
        <v>1659</v>
      </c>
      <c r="E1399" s="27" t="s">
        <v>309</v>
      </c>
      <c r="F1399" s="12" t="s">
        <v>1627</v>
      </c>
      <c r="G1399" s="27" t="s">
        <v>334</v>
      </c>
      <c r="H1399" s="145" t="s">
        <v>1640</v>
      </c>
      <c r="I1399" s="89" t="s">
        <v>1603</v>
      </c>
      <c r="J1399" s="102">
        <v>173968.06088999999</v>
      </c>
      <c r="K1399" s="16">
        <v>959990.26661000005</v>
      </c>
      <c r="L1399" s="16">
        <v>0</v>
      </c>
      <c r="M1399" s="17"/>
      <c r="N1399" s="103">
        <f t="shared" si="21"/>
        <v>0</v>
      </c>
      <c r="O1399" s="18"/>
    </row>
    <row r="1400" spans="1:15" x14ac:dyDescent="0.25">
      <c r="A1400" s="94" t="s">
        <v>1416</v>
      </c>
      <c r="B1400" s="141" t="s">
        <v>1644</v>
      </c>
      <c r="C1400" s="27" t="s">
        <v>333</v>
      </c>
      <c r="D1400" s="12" t="s">
        <v>1659</v>
      </c>
      <c r="E1400" s="27" t="s">
        <v>309</v>
      </c>
      <c r="F1400" s="12" t="s">
        <v>1628</v>
      </c>
      <c r="G1400" s="27" t="s">
        <v>334</v>
      </c>
      <c r="H1400" s="145" t="s">
        <v>1635</v>
      </c>
      <c r="I1400" s="89" t="s">
        <v>1603</v>
      </c>
      <c r="J1400" s="102">
        <v>166930.29659000001</v>
      </c>
      <c r="K1400" s="16">
        <v>1106646.55476</v>
      </c>
      <c r="L1400" s="16">
        <v>0</v>
      </c>
      <c r="M1400" s="17"/>
      <c r="N1400" s="103">
        <f t="shared" si="21"/>
        <v>0</v>
      </c>
      <c r="O1400" s="18"/>
    </row>
    <row r="1401" spans="1:15" x14ac:dyDescent="0.25">
      <c r="A1401" s="94" t="s">
        <v>1417</v>
      </c>
      <c r="B1401" s="141" t="s">
        <v>1644</v>
      </c>
      <c r="C1401" s="27" t="s">
        <v>333</v>
      </c>
      <c r="D1401" s="12" t="s">
        <v>1659</v>
      </c>
      <c r="E1401" s="27" t="s">
        <v>309</v>
      </c>
      <c r="F1401" s="12" t="s">
        <v>1628</v>
      </c>
      <c r="G1401" s="27" t="s">
        <v>334</v>
      </c>
      <c r="H1401" s="145" t="s">
        <v>1636</v>
      </c>
      <c r="I1401" s="89" t="s">
        <v>1603</v>
      </c>
      <c r="J1401" s="102">
        <v>220843.28700000001</v>
      </c>
      <c r="K1401" s="16">
        <v>1161068.665</v>
      </c>
      <c r="L1401" s="16">
        <v>0</v>
      </c>
      <c r="M1401" s="17"/>
      <c r="N1401" s="103">
        <f t="shared" si="21"/>
        <v>0</v>
      </c>
      <c r="O1401" s="18"/>
    </row>
    <row r="1402" spans="1:15" x14ac:dyDescent="0.25">
      <c r="A1402" s="94" t="s">
        <v>1418</v>
      </c>
      <c r="B1402" s="141" t="s">
        <v>1644</v>
      </c>
      <c r="C1402" s="27" t="s">
        <v>333</v>
      </c>
      <c r="D1402" s="12" t="s">
        <v>1659</v>
      </c>
      <c r="E1402" s="27" t="s">
        <v>309</v>
      </c>
      <c r="F1402" s="12" t="s">
        <v>1628</v>
      </c>
      <c r="G1402" s="27" t="s">
        <v>334</v>
      </c>
      <c r="H1402" s="145" t="s">
        <v>1637</v>
      </c>
      <c r="I1402" s="89" t="s">
        <v>1603</v>
      </c>
      <c r="J1402" s="102">
        <v>172406.93859999999</v>
      </c>
      <c r="K1402" s="16">
        <v>1010757.01825</v>
      </c>
      <c r="L1402" s="16">
        <v>0</v>
      </c>
      <c r="M1402" s="17"/>
      <c r="N1402" s="103">
        <f t="shared" si="21"/>
        <v>0</v>
      </c>
      <c r="O1402" s="18"/>
    </row>
    <row r="1403" spans="1:15" x14ac:dyDescent="0.25">
      <c r="A1403" s="94" t="s">
        <v>1419</v>
      </c>
      <c r="B1403" s="141" t="s">
        <v>1644</v>
      </c>
      <c r="C1403" s="27" t="s">
        <v>333</v>
      </c>
      <c r="D1403" s="12" t="s">
        <v>1659</v>
      </c>
      <c r="E1403" s="27" t="s">
        <v>309</v>
      </c>
      <c r="F1403" s="12" t="s">
        <v>1628</v>
      </c>
      <c r="G1403" s="27" t="s">
        <v>334</v>
      </c>
      <c r="H1403" s="145" t="s">
        <v>1638</v>
      </c>
      <c r="I1403" s="89" t="s">
        <v>1603</v>
      </c>
      <c r="J1403" s="102">
        <v>205940.84393</v>
      </c>
      <c r="K1403" s="16">
        <v>1160746.6276499999</v>
      </c>
      <c r="L1403" s="16">
        <v>0</v>
      </c>
      <c r="M1403" s="17"/>
      <c r="N1403" s="103">
        <f t="shared" si="21"/>
        <v>0</v>
      </c>
      <c r="O1403" s="18"/>
    </row>
    <row r="1404" spans="1:15" x14ac:dyDescent="0.25">
      <c r="A1404" s="94" t="s">
        <v>1420</v>
      </c>
      <c r="B1404" s="141" t="s">
        <v>1644</v>
      </c>
      <c r="C1404" s="27" t="s">
        <v>333</v>
      </c>
      <c r="D1404" s="12" t="s">
        <v>1659</v>
      </c>
      <c r="E1404" s="27" t="s">
        <v>309</v>
      </c>
      <c r="F1404" s="12" t="s">
        <v>1628</v>
      </c>
      <c r="G1404" s="27" t="s">
        <v>334</v>
      </c>
      <c r="H1404" s="145" t="s">
        <v>1639</v>
      </c>
      <c r="I1404" s="89" t="s">
        <v>1603</v>
      </c>
      <c r="J1404" s="102">
        <v>190181.33364999999</v>
      </c>
      <c r="K1404" s="16">
        <v>1024155.08131</v>
      </c>
      <c r="L1404" s="16">
        <v>0</v>
      </c>
      <c r="M1404" s="17"/>
      <c r="N1404" s="103">
        <f t="shared" si="21"/>
        <v>0</v>
      </c>
      <c r="O1404" s="18"/>
    </row>
    <row r="1405" spans="1:15" x14ac:dyDescent="0.25">
      <c r="A1405" s="94" t="s">
        <v>1421</v>
      </c>
      <c r="B1405" s="141" t="s">
        <v>1644</v>
      </c>
      <c r="C1405" s="27" t="s">
        <v>333</v>
      </c>
      <c r="D1405" s="12" t="s">
        <v>1659</v>
      </c>
      <c r="E1405" s="27" t="s">
        <v>309</v>
      </c>
      <c r="F1405" s="12" t="s">
        <v>1628</v>
      </c>
      <c r="G1405" s="27" t="s">
        <v>334</v>
      </c>
      <c r="H1405" s="145" t="s">
        <v>1640</v>
      </c>
      <c r="I1405" s="89" t="s">
        <v>1603</v>
      </c>
      <c r="J1405" s="102">
        <v>196221.12173000001</v>
      </c>
      <c r="K1405" s="16">
        <v>987011.61875000002</v>
      </c>
      <c r="L1405" s="16">
        <v>0</v>
      </c>
      <c r="M1405" s="17"/>
      <c r="N1405" s="103">
        <f t="shared" si="21"/>
        <v>0</v>
      </c>
      <c r="O1405" s="18"/>
    </row>
    <row r="1406" spans="1:15" x14ac:dyDescent="0.25">
      <c r="A1406" s="94" t="s">
        <v>1422</v>
      </c>
      <c r="B1406" s="141" t="s">
        <v>1644</v>
      </c>
      <c r="C1406" s="27" t="s">
        <v>333</v>
      </c>
      <c r="D1406" s="12" t="s">
        <v>1659</v>
      </c>
      <c r="E1406" s="27" t="s">
        <v>309</v>
      </c>
      <c r="F1406" s="12" t="s">
        <v>1629</v>
      </c>
      <c r="G1406" s="27" t="s">
        <v>334</v>
      </c>
      <c r="H1406" s="145" t="s">
        <v>1635</v>
      </c>
      <c r="I1406" s="89" t="s">
        <v>1603</v>
      </c>
      <c r="J1406" s="102">
        <v>252770.77499000001</v>
      </c>
      <c r="K1406" s="16">
        <v>46777.222309999997</v>
      </c>
      <c r="L1406" s="16">
        <v>0</v>
      </c>
      <c r="M1406" s="17"/>
      <c r="N1406" s="103">
        <f t="shared" si="21"/>
        <v>0</v>
      </c>
      <c r="O1406" s="18"/>
    </row>
    <row r="1407" spans="1:15" x14ac:dyDescent="0.25">
      <c r="A1407" s="94" t="s">
        <v>1423</v>
      </c>
      <c r="B1407" s="141" t="s">
        <v>1644</v>
      </c>
      <c r="C1407" s="27" t="s">
        <v>333</v>
      </c>
      <c r="D1407" s="12" t="s">
        <v>1659</v>
      </c>
      <c r="E1407" s="27" t="s">
        <v>309</v>
      </c>
      <c r="F1407" s="12" t="s">
        <v>1629</v>
      </c>
      <c r="G1407" s="27" t="s">
        <v>334</v>
      </c>
      <c r="H1407" s="145" t="s">
        <v>1636</v>
      </c>
      <c r="I1407" s="89" t="s">
        <v>1603</v>
      </c>
      <c r="J1407" s="102">
        <v>386588.04262000002</v>
      </c>
      <c r="K1407" s="16">
        <v>1061599.77116</v>
      </c>
      <c r="L1407" s="16">
        <v>0</v>
      </c>
      <c r="M1407" s="17"/>
      <c r="N1407" s="103">
        <f t="shared" si="21"/>
        <v>0</v>
      </c>
      <c r="O1407" s="18"/>
    </row>
    <row r="1408" spans="1:15" x14ac:dyDescent="0.25">
      <c r="A1408" s="94" t="s">
        <v>1424</v>
      </c>
      <c r="B1408" s="141" t="s">
        <v>1644</v>
      </c>
      <c r="C1408" s="27" t="s">
        <v>333</v>
      </c>
      <c r="D1408" s="12" t="s">
        <v>1659</v>
      </c>
      <c r="E1408" s="27" t="s">
        <v>309</v>
      </c>
      <c r="F1408" s="12" t="s">
        <v>1629</v>
      </c>
      <c r="G1408" s="27" t="s">
        <v>334</v>
      </c>
      <c r="H1408" s="145" t="s">
        <v>1637</v>
      </c>
      <c r="I1408" s="89" t="s">
        <v>1603</v>
      </c>
      <c r="J1408" s="102">
        <v>477918.82241000002</v>
      </c>
      <c r="K1408" s="16">
        <v>1860118.80262</v>
      </c>
      <c r="L1408" s="16">
        <v>0</v>
      </c>
      <c r="M1408" s="17"/>
      <c r="N1408" s="103">
        <f t="shared" si="21"/>
        <v>0</v>
      </c>
      <c r="O1408" s="18"/>
    </row>
    <row r="1409" spans="1:15" x14ac:dyDescent="0.25">
      <c r="A1409" s="94" t="s">
        <v>1425</v>
      </c>
      <c r="B1409" s="141" t="s">
        <v>1644</v>
      </c>
      <c r="C1409" s="27" t="s">
        <v>333</v>
      </c>
      <c r="D1409" s="12" t="s">
        <v>1659</v>
      </c>
      <c r="E1409" s="27" t="s">
        <v>309</v>
      </c>
      <c r="F1409" s="12" t="s">
        <v>1629</v>
      </c>
      <c r="G1409" s="27" t="s">
        <v>334</v>
      </c>
      <c r="H1409" s="145" t="s">
        <v>1638</v>
      </c>
      <c r="I1409" s="89" t="s">
        <v>1603</v>
      </c>
      <c r="J1409" s="102">
        <v>281107.65422000003</v>
      </c>
      <c r="K1409" s="16">
        <v>1135591.1148399999</v>
      </c>
      <c r="L1409" s="16">
        <v>0</v>
      </c>
      <c r="M1409" s="17"/>
      <c r="N1409" s="103">
        <f t="shared" si="21"/>
        <v>0</v>
      </c>
      <c r="O1409" s="18"/>
    </row>
    <row r="1410" spans="1:15" x14ac:dyDescent="0.25">
      <c r="A1410" s="94" t="s">
        <v>1426</v>
      </c>
      <c r="B1410" s="141" t="s">
        <v>1644</v>
      </c>
      <c r="C1410" s="27" t="s">
        <v>333</v>
      </c>
      <c r="D1410" s="12" t="s">
        <v>1659</v>
      </c>
      <c r="E1410" s="27" t="s">
        <v>309</v>
      </c>
      <c r="F1410" s="12" t="s">
        <v>1629</v>
      </c>
      <c r="G1410" s="27" t="s">
        <v>334</v>
      </c>
      <c r="H1410" s="145" t="s">
        <v>1639</v>
      </c>
      <c r="I1410" s="89" t="s">
        <v>1603</v>
      </c>
      <c r="J1410" s="102">
        <v>302271.44809000002</v>
      </c>
      <c r="K1410" s="16">
        <v>1150455.49122</v>
      </c>
      <c r="L1410" s="16">
        <v>0</v>
      </c>
      <c r="M1410" s="17"/>
      <c r="N1410" s="103">
        <f t="shared" ref="N1410:N1473" si="22">L1410/J1410</f>
        <v>0</v>
      </c>
      <c r="O1410" s="18"/>
    </row>
    <row r="1411" spans="1:15" x14ac:dyDescent="0.25">
      <c r="A1411" s="94" t="s">
        <v>1427</v>
      </c>
      <c r="B1411" s="141" t="s">
        <v>1644</v>
      </c>
      <c r="C1411" s="27" t="s">
        <v>333</v>
      </c>
      <c r="D1411" s="12" t="s">
        <v>1659</v>
      </c>
      <c r="E1411" s="27" t="s">
        <v>309</v>
      </c>
      <c r="F1411" s="12" t="s">
        <v>1629</v>
      </c>
      <c r="G1411" s="27" t="s">
        <v>334</v>
      </c>
      <c r="H1411" s="145" t="s">
        <v>1640</v>
      </c>
      <c r="I1411" s="89" t="s">
        <v>1603</v>
      </c>
      <c r="J1411" s="102">
        <v>358352.23460999998</v>
      </c>
      <c r="K1411" s="16">
        <v>1125384.1016200001</v>
      </c>
      <c r="L1411" s="16">
        <v>0</v>
      </c>
      <c r="M1411" s="17"/>
      <c r="N1411" s="103">
        <f t="shared" si="22"/>
        <v>0</v>
      </c>
      <c r="O1411" s="18"/>
    </row>
    <row r="1412" spans="1:15" x14ac:dyDescent="0.25">
      <c r="A1412" s="94" t="s">
        <v>1428</v>
      </c>
      <c r="B1412" s="141" t="s">
        <v>1644</v>
      </c>
      <c r="C1412" s="27" t="s">
        <v>333</v>
      </c>
      <c r="D1412" s="12" t="s">
        <v>1659</v>
      </c>
      <c r="E1412" s="27" t="s">
        <v>309</v>
      </c>
      <c r="F1412" s="12" t="s">
        <v>1630</v>
      </c>
      <c r="G1412" s="27" t="s">
        <v>334</v>
      </c>
      <c r="H1412" s="145" t="s">
        <v>1635</v>
      </c>
      <c r="I1412" s="89" t="s">
        <v>1603</v>
      </c>
      <c r="J1412" s="102">
        <v>175235.96841999999</v>
      </c>
      <c r="K1412" s="16">
        <v>977348.36769999994</v>
      </c>
      <c r="L1412" s="16">
        <v>0</v>
      </c>
      <c r="M1412" s="17"/>
      <c r="N1412" s="103">
        <f t="shared" si="22"/>
        <v>0</v>
      </c>
      <c r="O1412" s="18"/>
    </row>
    <row r="1413" spans="1:15" x14ac:dyDescent="0.25">
      <c r="A1413" s="94" t="s">
        <v>1429</v>
      </c>
      <c r="B1413" s="141" t="s">
        <v>1644</v>
      </c>
      <c r="C1413" s="27" t="s">
        <v>333</v>
      </c>
      <c r="D1413" s="12" t="s">
        <v>1659</v>
      </c>
      <c r="E1413" s="27" t="s">
        <v>309</v>
      </c>
      <c r="F1413" s="12" t="s">
        <v>1630</v>
      </c>
      <c r="G1413" s="27" t="s">
        <v>334</v>
      </c>
      <c r="H1413" s="145" t="s">
        <v>1636</v>
      </c>
      <c r="I1413" s="89" t="s">
        <v>1603</v>
      </c>
      <c r="J1413" s="102">
        <v>169456.45027</v>
      </c>
      <c r="K1413" s="16">
        <v>1788406.8221100001</v>
      </c>
      <c r="L1413" s="16">
        <v>0</v>
      </c>
      <c r="M1413" s="17"/>
      <c r="N1413" s="103">
        <f t="shared" si="22"/>
        <v>0</v>
      </c>
      <c r="O1413" s="18"/>
    </row>
    <row r="1414" spans="1:15" x14ac:dyDescent="0.25">
      <c r="A1414" s="94" t="s">
        <v>1430</v>
      </c>
      <c r="B1414" s="141" t="s">
        <v>1644</v>
      </c>
      <c r="C1414" s="27" t="s">
        <v>333</v>
      </c>
      <c r="D1414" s="12" t="s">
        <v>1659</v>
      </c>
      <c r="E1414" s="27" t="s">
        <v>309</v>
      </c>
      <c r="F1414" s="12" t="s">
        <v>1630</v>
      </c>
      <c r="G1414" s="27" t="s">
        <v>334</v>
      </c>
      <c r="H1414" s="145" t="s">
        <v>1637</v>
      </c>
      <c r="I1414" s="89" t="s">
        <v>1603</v>
      </c>
      <c r="J1414" s="102">
        <v>251949.69456999999</v>
      </c>
      <c r="K1414" s="16">
        <v>56636.971799999999</v>
      </c>
      <c r="L1414" s="16">
        <v>0</v>
      </c>
      <c r="M1414" s="17"/>
      <c r="N1414" s="103">
        <f t="shared" si="22"/>
        <v>0</v>
      </c>
      <c r="O1414" s="18"/>
    </row>
    <row r="1415" spans="1:15" x14ac:dyDescent="0.25">
      <c r="A1415" s="94" t="s">
        <v>1431</v>
      </c>
      <c r="B1415" s="141" t="s">
        <v>1644</v>
      </c>
      <c r="C1415" s="27" t="s">
        <v>333</v>
      </c>
      <c r="D1415" s="12" t="s">
        <v>1659</v>
      </c>
      <c r="E1415" s="27" t="s">
        <v>309</v>
      </c>
      <c r="F1415" s="12" t="s">
        <v>1630</v>
      </c>
      <c r="G1415" s="27" t="s">
        <v>334</v>
      </c>
      <c r="H1415" s="145" t="s">
        <v>1638</v>
      </c>
      <c r="I1415" s="89" t="s">
        <v>1603</v>
      </c>
      <c r="J1415" s="102">
        <v>248894.44159999999</v>
      </c>
      <c r="K1415" s="16">
        <v>60544.055820000001</v>
      </c>
      <c r="L1415" s="16">
        <v>0</v>
      </c>
      <c r="M1415" s="17"/>
      <c r="N1415" s="103">
        <f t="shared" si="22"/>
        <v>0</v>
      </c>
      <c r="O1415" s="18"/>
    </row>
    <row r="1416" spans="1:15" x14ac:dyDescent="0.25">
      <c r="A1416" s="94" t="s">
        <v>1432</v>
      </c>
      <c r="B1416" s="141" t="s">
        <v>1644</v>
      </c>
      <c r="C1416" s="27" t="s">
        <v>333</v>
      </c>
      <c r="D1416" s="12" t="s">
        <v>1659</v>
      </c>
      <c r="E1416" s="27" t="s">
        <v>309</v>
      </c>
      <c r="F1416" s="12" t="s">
        <v>1630</v>
      </c>
      <c r="G1416" s="27" t="s">
        <v>334</v>
      </c>
      <c r="H1416" s="145" t="s">
        <v>1639</v>
      </c>
      <c r="I1416" s="89" t="s">
        <v>1603</v>
      </c>
      <c r="J1416" s="102">
        <v>194901.34765000001</v>
      </c>
      <c r="K1416" s="16">
        <v>966480.71355999995</v>
      </c>
      <c r="L1416" s="16">
        <v>0</v>
      </c>
      <c r="M1416" s="17"/>
      <c r="N1416" s="103">
        <f t="shared" si="22"/>
        <v>0</v>
      </c>
      <c r="O1416" s="18"/>
    </row>
    <row r="1417" spans="1:15" x14ac:dyDescent="0.25">
      <c r="A1417" s="94" t="s">
        <v>1433</v>
      </c>
      <c r="B1417" s="141" t="s">
        <v>1644</v>
      </c>
      <c r="C1417" s="27" t="s">
        <v>333</v>
      </c>
      <c r="D1417" s="12" t="s">
        <v>1659</v>
      </c>
      <c r="E1417" s="27" t="s">
        <v>309</v>
      </c>
      <c r="F1417" s="12" t="s">
        <v>1630</v>
      </c>
      <c r="G1417" s="27" t="s">
        <v>334</v>
      </c>
      <c r="H1417" s="145" t="s">
        <v>1640</v>
      </c>
      <c r="I1417" s="89" t="s">
        <v>1603</v>
      </c>
      <c r="J1417" s="102">
        <v>194870.32673999999</v>
      </c>
      <c r="K1417" s="16">
        <v>960951.17834999994</v>
      </c>
      <c r="L1417" s="16">
        <v>0</v>
      </c>
      <c r="M1417" s="17"/>
      <c r="N1417" s="103">
        <f t="shared" si="22"/>
        <v>0</v>
      </c>
      <c r="O1417" s="18"/>
    </row>
    <row r="1418" spans="1:15" x14ac:dyDescent="0.25">
      <c r="A1418" s="94" t="s">
        <v>1434</v>
      </c>
      <c r="B1418" s="141" t="s">
        <v>1644</v>
      </c>
      <c r="C1418" s="27" t="s">
        <v>333</v>
      </c>
      <c r="D1418" s="12" t="s">
        <v>1659</v>
      </c>
      <c r="E1418" s="27" t="s">
        <v>309</v>
      </c>
      <c r="F1418" s="12" t="s">
        <v>1631</v>
      </c>
      <c r="G1418" s="27" t="s">
        <v>334</v>
      </c>
      <c r="H1418" s="145" t="s">
        <v>1635</v>
      </c>
      <c r="I1418" s="89" t="s">
        <v>1603</v>
      </c>
      <c r="J1418" s="102">
        <v>169829.10818000001</v>
      </c>
      <c r="K1418" s="16">
        <v>926997.21744000004</v>
      </c>
      <c r="L1418" s="16">
        <v>0</v>
      </c>
      <c r="M1418" s="17"/>
      <c r="N1418" s="103">
        <f t="shared" si="22"/>
        <v>0</v>
      </c>
      <c r="O1418" s="18"/>
    </row>
    <row r="1419" spans="1:15" x14ac:dyDescent="0.25">
      <c r="A1419" s="94" t="s">
        <v>1435</v>
      </c>
      <c r="B1419" s="141" t="s">
        <v>1644</v>
      </c>
      <c r="C1419" s="27" t="s">
        <v>333</v>
      </c>
      <c r="D1419" s="12" t="s">
        <v>1659</v>
      </c>
      <c r="E1419" s="27" t="s">
        <v>309</v>
      </c>
      <c r="F1419" s="12" t="s">
        <v>1631</v>
      </c>
      <c r="G1419" s="27" t="s">
        <v>334</v>
      </c>
      <c r="H1419" s="145" t="s">
        <v>1636</v>
      </c>
      <c r="I1419" s="89" t="s">
        <v>1603</v>
      </c>
      <c r="J1419" s="102">
        <v>188498.90927999999</v>
      </c>
      <c r="K1419" s="16">
        <v>971090.54108</v>
      </c>
      <c r="L1419" s="16">
        <v>0</v>
      </c>
      <c r="M1419" s="17"/>
      <c r="N1419" s="103">
        <f t="shared" si="22"/>
        <v>0</v>
      </c>
      <c r="O1419" s="18"/>
    </row>
    <row r="1420" spans="1:15" x14ac:dyDescent="0.25">
      <c r="A1420" s="94" t="s">
        <v>1436</v>
      </c>
      <c r="B1420" s="141" t="s">
        <v>1644</v>
      </c>
      <c r="C1420" s="27" t="s">
        <v>333</v>
      </c>
      <c r="D1420" s="12" t="s">
        <v>1659</v>
      </c>
      <c r="E1420" s="27" t="s">
        <v>309</v>
      </c>
      <c r="F1420" s="12" t="s">
        <v>1631</v>
      </c>
      <c r="G1420" s="27" t="s">
        <v>334</v>
      </c>
      <c r="H1420" s="145" t="s">
        <v>1637</v>
      </c>
      <c r="I1420" s="89" t="s">
        <v>1603</v>
      </c>
      <c r="J1420" s="102">
        <v>174425.63376999999</v>
      </c>
      <c r="K1420" s="16">
        <v>841829.81412</v>
      </c>
      <c r="L1420" s="16">
        <v>0</v>
      </c>
      <c r="M1420" s="17"/>
      <c r="N1420" s="103">
        <f t="shared" si="22"/>
        <v>0</v>
      </c>
      <c r="O1420" s="18"/>
    </row>
    <row r="1421" spans="1:15" x14ac:dyDescent="0.25">
      <c r="A1421" s="94" t="s">
        <v>1437</v>
      </c>
      <c r="B1421" s="141" t="s">
        <v>1644</v>
      </c>
      <c r="C1421" s="27" t="s">
        <v>333</v>
      </c>
      <c r="D1421" s="12" t="s">
        <v>1659</v>
      </c>
      <c r="E1421" s="27" t="s">
        <v>309</v>
      </c>
      <c r="F1421" s="12" t="s">
        <v>1631</v>
      </c>
      <c r="G1421" s="27" t="s">
        <v>334</v>
      </c>
      <c r="H1421" s="145" t="s">
        <v>1638</v>
      </c>
      <c r="I1421" s="89" t="s">
        <v>1603</v>
      </c>
      <c r="J1421" s="102">
        <v>164617.41649</v>
      </c>
      <c r="K1421" s="16">
        <v>827526.40127999999</v>
      </c>
      <c r="L1421" s="16">
        <v>0</v>
      </c>
      <c r="M1421" s="17"/>
      <c r="N1421" s="103">
        <f t="shared" si="22"/>
        <v>0</v>
      </c>
      <c r="O1421" s="18"/>
    </row>
    <row r="1422" spans="1:15" x14ac:dyDescent="0.25">
      <c r="A1422" s="94" t="s">
        <v>1438</v>
      </c>
      <c r="B1422" s="141" t="s">
        <v>1644</v>
      </c>
      <c r="C1422" s="27" t="s">
        <v>333</v>
      </c>
      <c r="D1422" s="12" t="s">
        <v>1659</v>
      </c>
      <c r="E1422" s="27" t="s">
        <v>309</v>
      </c>
      <c r="F1422" s="12" t="s">
        <v>1631</v>
      </c>
      <c r="G1422" s="27" t="s">
        <v>334</v>
      </c>
      <c r="H1422" s="145" t="s">
        <v>1639</v>
      </c>
      <c r="I1422" s="89" t="s">
        <v>1603</v>
      </c>
      <c r="J1422" s="102">
        <v>190038.51375000001</v>
      </c>
      <c r="K1422" s="16">
        <v>908612.02986999997</v>
      </c>
      <c r="L1422" s="16">
        <v>0</v>
      </c>
      <c r="M1422" s="17"/>
      <c r="N1422" s="103">
        <f t="shared" si="22"/>
        <v>0</v>
      </c>
      <c r="O1422" s="18"/>
    </row>
    <row r="1423" spans="1:15" x14ac:dyDescent="0.25">
      <c r="A1423" s="94" t="s">
        <v>1439</v>
      </c>
      <c r="B1423" s="141" t="s">
        <v>1644</v>
      </c>
      <c r="C1423" s="27" t="s">
        <v>333</v>
      </c>
      <c r="D1423" s="12" t="s">
        <v>1659</v>
      </c>
      <c r="E1423" s="27" t="s">
        <v>309</v>
      </c>
      <c r="F1423" s="12" t="s">
        <v>1631</v>
      </c>
      <c r="G1423" s="27" t="s">
        <v>334</v>
      </c>
      <c r="H1423" s="145" t="s">
        <v>1640</v>
      </c>
      <c r="I1423" s="89" t="s">
        <v>1603</v>
      </c>
      <c r="J1423" s="102">
        <v>190070.97167999999</v>
      </c>
      <c r="K1423" s="16">
        <v>671260.25110999995</v>
      </c>
      <c r="L1423" s="16">
        <v>0</v>
      </c>
      <c r="M1423" s="17"/>
      <c r="N1423" s="103">
        <f t="shared" si="22"/>
        <v>0</v>
      </c>
      <c r="O1423" s="18"/>
    </row>
    <row r="1424" spans="1:15" x14ac:dyDescent="0.25">
      <c r="A1424" s="94" t="s">
        <v>1440</v>
      </c>
      <c r="B1424" s="141" t="s">
        <v>1644</v>
      </c>
      <c r="C1424" s="27" t="s">
        <v>333</v>
      </c>
      <c r="D1424" s="12" t="s">
        <v>1659</v>
      </c>
      <c r="E1424" s="27" t="s">
        <v>309</v>
      </c>
      <c r="F1424" s="12" t="s">
        <v>1632</v>
      </c>
      <c r="G1424" s="27" t="s">
        <v>334</v>
      </c>
      <c r="H1424" s="145" t="s">
        <v>1635</v>
      </c>
      <c r="I1424" s="89" t="s">
        <v>1603</v>
      </c>
      <c r="J1424" s="102">
        <v>191169.14822</v>
      </c>
      <c r="K1424" s="16">
        <v>1018947.2247200001</v>
      </c>
      <c r="L1424" s="16">
        <v>0</v>
      </c>
      <c r="M1424" s="17"/>
      <c r="N1424" s="103">
        <f t="shared" si="22"/>
        <v>0</v>
      </c>
      <c r="O1424" s="18"/>
    </row>
    <row r="1425" spans="1:15" x14ac:dyDescent="0.25">
      <c r="A1425" s="94" t="s">
        <v>1441</v>
      </c>
      <c r="B1425" s="141" t="s">
        <v>1644</v>
      </c>
      <c r="C1425" s="27" t="s">
        <v>333</v>
      </c>
      <c r="D1425" s="12" t="s">
        <v>1659</v>
      </c>
      <c r="E1425" s="27" t="s">
        <v>309</v>
      </c>
      <c r="F1425" s="12" t="s">
        <v>1632</v>
      </c>
      <c r="G1425" s="27" t="s">
        <v>334</v>
      </c>
      <c r="H1425" s="145" t="s">
        <v>1636</v>
      </c>
      <c r="I1425" s="89" t="s">
        <v>1603</v>
      </c>
      <c r="J1425" s="102">
        <v>213307.87705000001</v>
      </c>
      <c r="K1425" s="16">
        <v>1078254.75767</v>
      </c>
      <c r="L1425" s="16">
        <v>0</v>
      </c>
      <c r="M1425" s="17"/>
      <c r="N1425" s="103">
        <f t="shared" si="22"/>
        <v>0</v>
      </c>
      <c r="O1425" s="18"/>
    </row>
    <row r="1426" spans="1:15" x14ac:dyDescent="0.25">
      <c r="A1426" s="94" t="s">
        <v>1442</v>
      </c>
      <c r="B1426" s="141" t="s">
        <v>1644</v>
      </c>
      <c r="C1426" s="27" t="s">
        <v>333</v>
      </c>
      <c r="D1426" s="12" t="s">
        <v>1659</v>
      </c>
      <c r="E1426" s="27" t="s">
        <v>309</v>
      </c>
      <c r="F1426" s="12" t="s">
        <v>1632</v>
      </c>
      <c r="G1426" s="27" t="s">
        <v>334</v>
      </c>
      <c r="H1426" s="145" t="s">
        <v>1637</v>
      </c>
      <c r="I1426" s="89" t="s">
        <v>1603</v>
      </c>
      <c r="J1426" s="102">
        <v>190934.88011</v>
      </c>
      <c r="K1426" s="16">
        <v>886667.55067999999</v>
      </c>
      <c r="L1426" s="16">
        <v>0</v>
      </c>
      <c r="M1426" s="17"/>
      <c r="N1426" s="103">
        <f t="shared" si="22"/>
        <v>0</v>
      </c>
      <c r="O1426" s="18"/>
    </row>
    <row r="1427" spans="1:15" x14ac:dyDescent="0.25">
      <c r="A1427" s="94" t="s">
        <v>1443</v>
      </c>
      <c r="B1427" s="141" t="s">
        <v>1644</v>
      </c>
      <c r="C1427" s="27" t="s">
        <v>333</v>
      </c>
      <c r="D1427" s="12" t="s">
        <v>1659</v>
      </c>
      <c r="E1427" s="27" t="s">
        <v>309</v>
      </c>
      <c r="F1427" s="12" t="s">
        <v>1632</v>
      </c>
      <c r="G1427" s="27" t="s">
        <v>334</v>
      </c>
      <c r="H1427" s="145" t="s">
        <v>1638</v>
      </c>
      <c r="I1427" s="89" t="s">
        <v>1603</v>
      </c>
      <c r="J1427" s="102">
        <v>212958.80061999999</v>
      </c>
      <c r="K1427" s="16">
        <v>1048938.9185500001</v>
      </c>
      <c r="L1427" s="16">
        <v>0</v>
      </c>
      <c r="M1427" s="17"/>
      <c r="N1427" s="103">
        <f t="shared" si="22"/>
        <v>0</v>
      </c>
      <c r="O1427" s="18"/>
    </row>
    <row r="1428" spans="1:15" x14ac:dyDescent="0.25">
      <c r="A1428" s="94" t="s">
        <v>1444</v>
      </c>
      <c r="B1428" s="141" t="s">
        <v>1644</v>
      </c>
      <c r="C1428" s="27" t="s">
        <v>333</v>
      </c>
      <c r="D1428" s="12" t="s">
        <v>1659</v>
      </c>
      <c r="E1428" s="27" t="s">
        <v>309</v>
      </c>
      <c r="F1428" s="12" t="s">
        <v>1632</v>
      </c>
      <c r="G1428" s="27" t="s">
        <v>334</v>
      </c>
      <c r="H1428" s="145" t="s">
        <v>1639</v>
      </c>
      <c r="I1428" s="89" t="s">
        <v>1603</v>
      </c>
      <c r="J1428" s="102">
        <v>180200.59106999999</v>
      </c>
      <c r="K1428" s="16">
        <v>937951.99754999997</v>
      </c>
      <c r="L1428" s="16">
        <v>0</v>
      </c>
      <c r="M1428" s="17"/>
      <c r="N1428" s="103">
        <f t="shared" si="22"/>
        <v>0</v>
      </c>
      <c r="O1428" s="18"/>
    </row>
    <row r="1429" spans="1:15" x14ac:dyDescent="0.25">
      <c r="A1429" s="94" t="s">
        <v>1445</v>
      </c>
      <c r="B1429" s="141" t="s">
        <v>1644</v>
      </c>
      <c r="C1429" s="27" t="s">
        <v>333</v>
      </c>
      <c r="D1429" s="12" t="s">
        <v>1659</v>
      </c>
      <c r="E1429" s="27" t="s">
        <v>309</v>
      </c>
      <c r="F1429" s="12" t="s">
        <v>1632</v>
      </c>
      <c r="G1429" s="27" t="s">
        <v>334</v>
      </c>
      <c r="H1429" s="145" t="s">
        <v>1640</v>
      </c>
      <c r="I1429" s="89" t="s">
        <v>1603</v>
      </c>
      <c r="J1429" s="102">
        <v>202733.76613</v>
      </c>
      <c r="K1429" s="16">
        <v>873227.60785000003</v>
      </c>
      <c r="L1429" s="16">
        <v>0</v>
      </c>
      <c r="M1429" s="17"/>
      <c r="N1429" s="103">
        <f t="shared" si="22"/>
        <v>0</v>
      </c>
      <c r="O1429" s="18"/>
    </row>
    <row r="1430" spans="1:15" x14ac:dyDescent="0.25">
      <c r="A1430" s="94" t="s">
        <v>1446</v>
      </c>
      <c r="B1430" s="141" t="s">
        <v>1644</v>
      </c>
      <c r="C1430" s="27" t="s">
        <v>333</v>
      </c>
      <c r="D1430" s="12" t="s">
        <v>1659</v>
      </c>
      <c r="E1430" s="27" t="s">
        <v>309</v>
      </c>
      <c r="F1430" s="12" t="s">
        <v>1633</v>
      </c>
      <c r="G1430" s="27" t="s">
        <v>334</v>
      </c>
      <c r="H1430" s="145" t="s">
        <v>1635</v>
      </c>
      <c r="I1430" s="89" t="s">
        <v>1603</v>
      </c>
      <c r="J1430" s="102">
        <v>219260.78386</v>
      </c>
      <c r="K1430" s="16">
        <v>1084109.3725099999</v>
      </c>
      <c r="L1430" s="16">
        <v>0</v>
      </c>
      <c r="M1430" s="17"/>
      <c r="N1430" s="103">
        <f t="shared" si="22"/>
        <v>0</v>
      </c>
      <c r="O1430" s="18"/>
    </row>
    <row r="1431" spans="1:15" x14ac:dyDescent="0.25">
      <c r="A1431" s="94" t="s">
        <v>1447</v>
      </c>
      <c r="B1431" s="141" t="s">
        <v>1644</v>
      </c>
      <c r="C1431" s="27" t="s">
        <v>333</v>
      </c>
      <c r="D1431" s="12" t="s">
        <v>1659</v>
      </c>
      <c r="E1431" s="27" t="s">
        <v>309</v>
      </c>
      <c r="F1431" s="12" t="s">
        <v>1633</v>
      </c>
      <c r="G1431" s="27" t="s">
        <v>334</v>
      </c>
      <c r="H1431" s="145" t="s">
        <v>1636</v>
      </c>
      <c r="I1431" s="89" t="s">
        <v>1603</v>
      </c>
      <c r="J1431" s="102">
        <v>272210.16447999998</v>
      </c>
      <c r="K1431" s="16">
        <v>1132725.9770200001</v>
      </c>
      <c r="L1431" s="16">
        <v>0</v>
      </c>
      <c r="M1431" s="17"/>
      <c r="N1431" s="103">
        <f t="shared" si="22"/>
        <v>0</v>
      </c>
      <c r="O1431" s="18"/>
    </row>
    <row r="1432" spans="1:15" x14ac:dyDescent="0.25">
      <c r="A1432" s="94" t="s">
        <v>1448</v>
      </c>
      <c r="B1432" s="141" t="s">
        <v>1644</v>
      </c>
      <c r="C1432" s="27" t="s">
        <v>333</v>
      </c>
      <c r="D1432" s="12" t="s">
        <v>1659</v>
      </c>
      <c r="E1432" s="27" t="s">
        <v>309</v>
      </c>
      <c r="F1432" s="12" t="s">
        <v>1633</v>
      </c>
      <c r="G1432" s="27" t="s">
        <v>334</v>
      </c>
      <c r="H1432" s="145" t="s">
        <v>1637</v>
      </c>
      <c r="I1432" s="89" t="s">
        <v>1603</v>
      </c>
      <c r="J1432" s="102">
        <v>254967.04638000001</v>
      </c>
      <c r="K1432" s="16">
        <v>53858.97522</v>
      </c>
      <c r="L1432" s="16">
        <v>0</v>
      </c>
      <c r="M1432" s="17"/>
      <c r="N1432" s="103">
        <f t="shared" si="22"/>
        <v>0</v>
      </c>
      <c r="O1432" s="18"/>
    </row>
    <row r="1433" spans="1:15" x14ac:dyDescent="0.25">
      <c r="A1433" s="94" t="s">
        <v>1449</v>
      </c>
      <c r="B1433" s="141" t="s">
        <v>1644</v>
      </c>
      <c r="C1433" s="27" t="s">
        <v>333</v>
      </c>
      <c r="D1433" s="12" t="s">
        <v>1659</v>
      </c>
      <c r="E1433" s="27" t="s">
        <v>309</v>
      </c>
      <c r="F1433" s="12" t="s">
        <v>1633</v>
      </c>
      <c r="G1433" s="27" t="s">
        <v>334</v>
      </c>
      <c r="H1433" s="145" t="s">
        <v>1638</v>
      </c>
      <c r="I1433" s="89" t="s">
        <v>1603</v>
      </c>
      <c r="J1433" s="102">
        <v>239222.67608</v>
      </c>
      <c r="K1433" s="16">
        <v>1107840.3573700001</v>
      </c>
      <c r="L1433" s="16">
        <v>0</v>
      </c>
      <c r="M1433" s="17"/>
      <c r="N1433" s="103">
        <f t="shared" si="22"/>
        <v>0</v>
      </c>
      <c r="O1433" s="18"/>
    </row>
    <row r="1434" spans="1:15" x14ac:dyDescent="0.25">
      <c r="A1434" s="94" t="s">
        <v>1450</v>
      </c>
      <c r="B1434" s="141" t="s">
        <v>1644</v>
      </c>
      <c r="C1434" s="27" t="s">
        <v>333</v>
      </c>
      <c r="D1434" s="12" t="s">
        <v>1659</v>
      </c>
      <c r="E1434" s="27" t="s">
        <v>309</v>
      </c>
      <c r="F1434" s="12" t="s">
        <v>1633</v>
      </c>
      <c r="G1434" s="27" t="s">
        <v>334</v>
      </c>
      <c r="H1434" s="145" t="s">
        <v>1639</v>
      </c>
      <c r="I1434" s="89" t="s">
        <v>1603</v>
      </c>
      <c r="J1434" s="102">
        <v>268617.67945</v>
      </c>
      <c r="K1434" s="16">
        <v>1175519.82763</v>
      </c>
      <c r="L1434" s="16">
        <v>0</v>
      </c>
      <c r="M1434" s="17"/>
      <c r="N1434" s="103">
        <f t="shared" si="22"/>
        <v>0</v>
      </c>
      <c r="O1434" s="18"/>
    </row>
    <row r="1435" spans="1:15" x14ac:dyDescent="0.25">
      <c r="A1435" s="94" t="s">
        <v>1451</v>
      </c>
      <c r="B1435" s="141" t="s">
        <v>1644</v>
      </c>
      <c r="C1435" s="27" t="s">
        <v>333</v>
      </c>
      <c r="D1435" s="12" t="s">
        <v>1659</v>
      </c>
      <c r="E1435" s="27" t="s">
        <v>309</v>
      </c>
      <c r="F1435" s="12" t="s">
        <v>1633</v>
      </c>
      <c r="G1435" s="27" t="s">
        <v>334</v>
      </c>
      <c r="H1435" s="145" t="s">
        <v>1640</v>
      </c>
      <c r="I1435" s="89" t="s">
        <v>1603</v>
      </c>
      <c r="J1435" s="102">
        <v>176279.45556</v>
      </c>
      <c r="K1435" s="16">
        <v>909773.30518999998</v>
      </c>
      <c r="L1435" s="16">
        <v>0</v>
      </c>
      <c r="M1435" s="17"/>
      <c r="N1435" s="103">
        <f t="shared" si="22"/>
        <v>0</v>
      </c>
      <c r="O1435" s="18"/>
    </row>
    <row r="1436" spans="1:15" x14ac:dyDescent="0.25">
      <c r="A1436" s="94" t="s">
        <v>1452</v>
      </c>
      <c r="B1436" s="141" t="s">
        <v>1644</v>
      </c>
      <c r="C1436" s="27" t="s">
        <v>333</v>
      </c>
      <c r="D1436" s="12" t="s">
        <v>1659</v>
      </c>
      <c r="E1436" s="27" t="s">
        <v>309</v>
      </c>
      <c r="F1436" s="12" t="s">
        <v>1634</v>
      </c>
      <c r="G1436" s="27" t="s">
        <v>334</v>
      </c>
      <c r="H1436" s="145" t="s">
        <v>1635</v>
      </c>
      <c r="I1436" s="89" t="s">
        <v>1603</v>
      </c>
      <c r="J1436" s="102">
        <v>177039.84967</v>
      </c>
      <c r="K1436" s="16">
        <v>1057310.2465299999</v>
      </c>
      <c r="L1436" s="16">
        <v>0</v>
      </c>
      <c r="M1436" s="17"/>
      <c r="N1436" s="103">
        <f t="shared" si="22"/>
        <v>0</v>
      </c>
      <c r="O1436" s="18"/>
    </row>
    <row r="1437" spans="1:15" x14ac:dyDescent="0.25">
      <c r="A1437" s="94" t="s">
        <v>1453</v>
      </c>
      <c r="B1437" s="141" t="s">
        <v>1644</v>
      </c>
      <c r="C1437" s="27" t="s">
        <v>333</v>
      </c>
      <c r="D1437" s="12" t="s">
        <v>1659</v>
      </c>
      <c r="E1437" s="27" t="s">
        <v>309</v>
      </c>
      <c r="F1437" s="12" t="s">
        <v>1634</v>
      </c>
      <c r="G1437" s="27" t="s">
        <v>334</v>
      </c>
      <c r="H1437" s="145" t="s">
        <v>1636</v>
      </c>
      <c r="I1437" s="89" t="s">
        <v>1603</v>
      </c>
      <c r="J1437" s="102">
        <v>195087.86661</v>
      </c>
      <c r="K1437" s="16">
        <v>1092458.6375500001</v>
      </c>
      <c r="L1437" s="16">
        <v>0</v>
      </c>
      <c r="M1437" s="17"/>
      <c r="N1437" s="103">
        <f t="shared" si="22"/>
        <v>0</v>
      </c>
      <c r="O1437" s="18"/>
    </row>
    <row r="1438" spans="1:15" x14ac:dyDescent="0.25">
      <c r="A1438" s="94" t="s">
        <v>1454</v>
      </c>
      <c r="B1438" s="141" t="s">
        <v>1644</v>
      </c>
      <c r="C1438" s="27" t="s">
        <v>333</v>
      </c>
      <c r="D1438" s="12" t="s">
        <v>1659</v>
      </c>
      <c r="E1438" s="27" t="s">
        <v>309</v>
      </c>
      <c r="F1438" s="12" t="s">
        <v>1634</v>
      </c>
      <c r="G1438" s="27" t="s">
        <v>334</v>
      </c>
      <c r="H1438" s="145" t="s">
        <v>1637</v>
      </c>
      <c r="I1438" s="89" t="s">
        <v>1603</v>
      </c>
      <c r="J1438" s="102">
        <v>182688.73623000001</v>
      </c>
      <c r="K1438" s="16">
        <v>969506.61545000004</v>
      </c>
      <c r="L1438" s="16">
        <v>0</v>
      </c>
      <c r="M1438" s="17"/>
      <c r="N1438" s="103">
        <f t="shared" si="22"/>
        <v>0</v>
      </c>
      <c r="O1438" s="18"/>
    </row>
    <row r="1439" spans="1:15" x14ac:dyDescent="0.25">
      <c r="A1439" s="94" t="s">
        <v>1455</v>
      </c>
      <c r="B1439" s="141" t="s">
        <v>1644</v>
      </c>
      <c r="C1439" s="27" t="s">
        <v>333</v>
      </c>
      <c r="D1439" s="12" t="s">
        <v>1659</v>
      </c>
      <c r="E1439" s="27" t="s">
        <v>309</v>
      </c>
      <c r="F1439" s="12" t="s">
        <v>1634</v>
      </c>
      <c r="G1439" s="27" t="s">
        <v>334</v>
      </c>
      <c r="H1439" s="145" t="s">
        <v>1638</v>
      </c>
      <c r="I1439" s="89" t="s">
        <v>1603</v>
      </c>
      <c r="J1439" s="102">
        <v>175404.48094000001</v>
      </c>
      <c r="K1439" s="16">
        <v>1016122.71863</v>
      </c>
      <c r="L1439" s="16">
        <v>0</v>
      </c>
      <c r="M1439" s="17"/>
      <c r="N1439" s="103">
        <f t="shared" si="22"/>
        <v>0</v>
      </c>
      <c r="O1439" s="18"/>
    </row>
    <row r="1440" spans="1:15" x14ac:dyDescent="0.25">
      <c r="A1440" s="94" t="s">
        <v>1456</v>
      </c>
      <c r="B1440" s="141" t="s">
        <v>1644</v>
      </c>
      <c r="C1440" s="27" t="s">
        <v>333</v>
      </c>
      <c r="D1440" s="12" t="s">
        <v>1659</v>
      </c>
      <c r="E1440" s="27" t="s">
        <v>309</v>
      </c>
      <c r="F1440" s="12" t="s">
        <v>1634</v>
      </c>
      <c r="G1440" s="27" t="s">
        <v>334</v>
      </c>
      <c r="H1440" s="145" t="s">
        <v>1639</v>
      </c>
      <c r="I1440" s="89" t="s">
        <v>1603</v>
      </c>
      <c r="J1440" s="102">
        <v>196945.64099000001</v>
      </c>
      <c r="K1440" s="16">
        <v>1020083.61195</v>
      </c>
      <c r="L1440" s="16">
        <v>0</v>
      </c>
      <c r="M1440" s="17"/>
      <c r="N1440" s="103">
        <f t="shared" si="22"/>
        <v>0</v>
      </c>
      <c r="O1440" s="18"/>
    </row>
    <row r="1441" spans="1:15" x14ac:dyDescent="0.25">
      <c r="A1441" s="94" t="s">
        <v>1457</v>
      </c>
      <c r="B1441" s="141" t="s">
        <v>1644</v>
      </c>
      <c r="C1441" s="27" t="s">
        <v>333</v>
      </c>
      <c r="D1441" s="12" t="s">
        <v>1659</v>
      </c>
      <c r="E1441" s="27" t="s">
        <v>309</v>
      </c>
      <c r="F1441" s="12" t="s">
        <v>1634</v>
      </c>
      <c r="G1441" s="27" t="s">
        <v>334</v>
      </c>
      <c r="H1441" s="145" t="s">
        <v>1640</v>
      </c>
      <c r="I1441" s="89" t="s">
        <v>1603</v>
      </c>
      <c r="J1441" s="102">
        <v>173436.99402000001</v>
      </c>
      <c r="K1441" s="16">
        <v>842421.26963999995</v>
      </c>
      <c r="L1441" s="16">
        <v>0</v>
      </c>
      <c r="M1441" s="17"/>
      <c r="N1441" s="103">
        <f t="shared" si="22"/>
        <v>0</v>
      </c>
      <c r="O1441" s="18"/>
    </row>
    <row r="1442" spans="1:15" x14ac:dyDescent="0.25">
      <c r="A1442" s="94" t="s">
        <v>1458</v>
      </c>
      <c r="B1442" s="141" t="s">
        <v>1644</v>
      </c>
      <c r="C1442" s="27" t="s">
        <v>333</v>
      </c>
      <c r="D1442" s="145" t="s">
        <v>1660</v>
      </c>
      <c r="E1442" s="27" t="s">
        <v>309</v>
      </c>
      <c r="F1442" s="12" t="s">
        <v>1619</v>
      </c>
      <c r="G1442" s="27" t="s">
        <v>334</v>
      </c>
      <c r="H1442" s="145" t="s">
        <v>1635</v>
      </c>
      <c r="I1442" s="89" t="s">
        <v>1603</v>
      </c>
      <c r="J1442" s="102">
        <v>180985.89035</v>
      </c>
      <c r="K1442" s="16">
        <v>752605.52792999998</v>
      </c>
      <c r="L1442" s="16">
        <v>131796.06612</v>
      </c>
      <c r="M1442" s="17"/>
      <c r="N1442" s="103">
        <f t="shared" si="22"/>
        <v>0.72821182836477394</v>
      </c>
      <c r="O1442" s="18"/>
    </row>
    <row r="1443" spans="1:15" x14ac:dyDescent="0.25">
      <c r="A1443" s="94" t="s">
        <v>1459</v>
      </c>
      <c r="B1443" s="141" t="s">
        <v>1644</v>
      </c>
      <c r="C1443" s="27" t="s">
        <v>333</v>
      </c>
      <c r="D1443" s="12" t="s">
        <v>1660</v>
      </c>
      <c r="E1443" s="27" t="s">
        <v>309</v>
      </c>
      <c r="F1443" s="12" t="s">
        <v>1619</v>
      </c>
      <c r="G1443" s="27" t="s">
        <v>334</v>
      </c>
      <c r="H1443" s="145" t="s">
        <v>1636</v>
      </c>
      <c r="I1443" s="89" t="s">
        <v>1603</v>
      </c>
      <c r="J1443" s="102">
        <v>173093.48229000001</v>
      </c>
      <c r="K1443" s="16">
        <v>1512763.6317</v>
      </c>
      <c r="L1443" s="16">
        <v>700435.93116000004</v>
      </c>
      <c r="M1443" s="17"/>
      <c r="N1443" s="103">
        <f t="shared" si="22"/>
        <v>4.046575999820103</v>
      </c>
      <c r="O1443" s="18"/>
    </row>
    <row r="1444" spans="1:15" x14ac:dyDescent="0.25">
      <c r="A1444" s="94" t="s">
        <v>1460</v>
      </c>
      <c r="B1444" s="141" t="s">
        <v>1644</v>
      </c>
      <c r="C1444" s="27" t="s">
        <v>333</v>
      </c>
      <c r="D1444" s="12" t="s">
        <v>1660</v>
      </c>
      <c r="E1444" s="27" t="s">
        <v>309</v>
      </c>
      <c r="F1444" s="12" t="s">
        <v>1619</v>
      </c>
      <c r="G1444" s="27" t="s">
        <v>334</v>
      </c>
      <c r="H1444" s="145" t="s">
        <v>1637</v>
      </c>
      <c r="I1444" s="89" t="s">
        <v>1603</v>
      </c>
      <c r="J1444" s="102">
        <v>193174.76624</v>
      </c>
      <c r="K1444" s="16">
        <v>532035.39473000006</v>
      </c>
      <c r="L1444" s="16">
        <v>997105.64806000004</v>
      </c>
      <c r="M1444" s="17"/>
      <c r="N1444" s="103">
        <f t="shared" si="22"/>
        <v>5.1616764832586766</v>
      </c>
      <c r="O1444" s="18"/>
    </row>
    <row r="1445" spans="1:15" x14ac:dyDescent="0.25">
      <c r="A1445" s="94" t="s">
        <v>1461</v>
      </c>
      <c r="B1445" s="141" t="s">
        <v>1644</v>
      </c>
      <c r="C1445" s="27" t="s">
        <v>333</v>
      </c>
      <c r="D1445" s="12" t="s">
        <v>1660</v>
      </c>
      <c r="E1445" s="27" t="s">
        <v>309</v>
      </c>
      <c r="F1445" s="12" t="s">
        <v>1619</v>
      </c>
      <c r="G1445" s="27" t="s">
        <v>334</v>
      </c>
      <c r="H1445" s="145" t="s">
        <v>1638</v>
      </c>
      <c r="I1445" s="89" t="s">
        <v>1603</v>
      </c>
      <c r="J1445" s="102">
        <v>178634.33679999999</v>
      </c>
      <c r="K1445" s="16">
        <v>739545.44707999995</v>
      </c>
      <c r="L1445" s="16">
        <v>904899.15665999998</v>
      </c>
      <c r="M1445" s="17"/>
      <c r="N1445" s="103">
        <f t="shared" si="22"/>
        <v>5.0656507190615327</v>
      </c>
      <c r="O1445" s="18"/>
    </row>
    <row r="1446" spans="1:15" x14ac:dyDescent="0.25">
      <c r="A1446" s="94" t="s">
        <v>1462</v>
      </c>
      <c r="B1446" s="141" t="s">
        <v>1644</v>
      </c>
      <c r="C1446" s="27" t="s">
        <v>333</v>
      </c>
      <c r="D1446" s="12" t="s">
        <v>1660</v>
      </c>
      <c r="E1446" s="27" t="s">
        <v>309</v>
      </c>
      <c r="F1446" s="12" t="s">
        <v>1619</v>
      </c>
      <c r="G1446" s="27" t="s">
        <v>334</v>
      </c>
      <c r="H1446" s="145" t="s">
        <v>1639</v>
      </c>
      <c r="I1446" s="89" t="s">
        <v>1603</v>
      </c>
      <c r="J1446" s="102">
        <v>166938.09682000001</v>
      </c>
      <c r="K1446" s="16">
        <v>796555.64745000005</v>
      </c>
      <c r="L1446" s="16">
        <v>587448.76523000002</v>
      </c>
      <c r="M1446" s="17"/>
      <c r="N1446" s="103">
        <f t="shared" si="22"/>
        <v>3.5189616775337571</v>
      </c>
      <c r="O1446" s="18"/>
    </row>
    <row r="1447" spans="1:15" x14ac:dyDescent="0.25">
      <c r="A1447" s="94" t="s">
        <v>1463</v>
      </c>
      <c r="B1447" s="141" t="s">
        <v>1644</v>
      </c>
      <c r="C1447" s="27" t="s">
        <v>333</v>
      </c>
      <c r="D1447" s="12" t="s">
        <v>1660</v>
      </c>
      <c r="E1447" s="27" t="s">
        <v>309</v>
      </c>
      <c r="F1447" s="12" t="s">
        <v>1619</v>
      </c>
      <c r="G1447" s="27" t="s">
        <v>334</v>
      </c>
      <c r="H1447" s="145" t="s">
        <v>1640</v>
      </c>
      <c r="I1447" s="89" t="s">
        <v>1603</v>
      </c>
      <c r="J1447" s="102">
        <v>224685.92861</v>
      </c>
      <c r="K1447" s="16">
        <v>25199.141950000001</v>
      </c>
      <c r="L1447" s="16">
        <v>18411.04824</v>
      </c>
      <c r="M1447" s="17"/>
      <c r="N1447" s="103">
        <f t="shared" si="22"/>
        <v>8.1941260647243691E-2</v>
      </c>
      <c r="O1447" s="18"/>
    </row>
    <row r="1448" spans="1:15" x14ac:dyDescent="0.25">
      <c r="A1448" s="94" t="s">
        <v>1464</v>
      </c>
      <c r="B1448" s="141" t="s">
        <v>1644</v>
      </c>
      <c r="C1448" s="27" t="s">
        <v>333</v>
      </c>
      <c r="D1448" s="12" t="s">
        <v>1660</v>
      </c>
      <c r="E1448" s="27" t="s">
        <v>309</v>
      </c>
      <c r="F1448" s="12" t="s">
        <v>1620</v>
      </c>
      <c r="G1448" s="27" t="s">
        <v>334</v>
      </c>
      <c r="H1448" s="145" t="s">
        <v>1635</v>
      </c>
      <c r="I1448" s="89" t="s">
        <v>1603</v>
      </c>
      <c r="J1448" s="102">
        <v>565098.73190000001</v>
      </c>
      <c r="K1448" s="16">
        <v>566855.30065999995</v>
      </c>
      <c r="L1448" s="16">
        <v>758802.89099999995</v>
      </c>
      <c r="M1448" s="17"/>
      <c r="N1448" s="103">
        <f t="shared" si="22"/>
        <v>1.342779320082208</v>
      </c>
      <c r="O1448" s="18"/>
    </row>
    <row r="1449" spans="1:15" x14ac:dyDescent="0.25">
      <c r="A1449" s="94" t="s">
        <v>1465</v>
      </c>
      <c r="B1449" s="141" t="s">
        <v>1644</v>
      </c>
      <c r="C1449" s="27" t="s">
        <v>333</v>
      </c>
      <c r="D1449" s="12" t="s">
        <v>1660</v>
      </c>
      <c r="E1449" s="27" t="s">
        <v>309</v>
      </c>
      <c r="F1449" s="12" t="s">
        <v>1620</v>
      </c>
      <c r="G1449" s="27" t="s">
        <v>334</v>
      </c>
      <c r="H1449" s="145" t="s">
        <v>1636</v>
      </c>
      <c r="I1449" s="89" t="s">
        <v>1603</v>
      </c>
      <c r="J1449" s="102">
        <v>1175205.28666</v>
      </c>
      <c r="K1449" s="16">
        <v>979085.59496000002</v>
      </c>
      <c r="L1449" s="16">
        <v>2587739.0737600001</v>
      </c>
      <c r="M1449" s="17"/>
      <c r="N1449" s="103">
        <f t="shared" si="22"/>
        <v>2.2019464200288796</v>
      </c>
      <c r="O1449" s="18"/>
    </row>
    <row r="1450" spans="1:15" x14ac:dyDescent="0.25">
      <c r="A1450" s="94" t="s">
        <v>1466</v>
      </c>
      <c r="B1450" s="141" t="s">
        <v>1644</v>
      </c>
      <c r="C1450" s="27" t="s">
        <v>333</v>
      </c>
      <c r="D1450" s="12" t="s">
        <v>1660</v>
      </c>
      <c r="E1450" s="27" t="s">
        <v>309</v>
      </c>
      <c r="F1450" s="12" t="s">
        <v>1620</v>
      </c>
      <c r="G1450" s="27" t="s">
        <v>334</v>
      </c>
      <c r="H1450" s="145" t="s">
        <v>1637</v>
      </c>
      <c r="I1450" s="89" t="s">
        <v>1603</v>
      </c>
      <c r="J1450" s="102">
        <v>551169.04451000004</v>
      </c>
      <c r="K1450" s="16">
        <v>521180.80809000001</v>
      </c>
      <c r="L1450" s="16">
        <v>764645.65240999998</v>
      </c>
      <c r="M1450" s="17"/>
      <c r="N1450" s="103">
        <f t="shared" si="22"/>
        <v>1.3873160331233492</v>
      </c>
      <c r="O1450" s="18"/>
    </row>
    <row r="1451" spans="1:15" x14ac:dyDescent="0.25">
      <c r="A1451" s="94" t="s">
        <v>1467</v>
      </c>
      <c r="B1451" s="141" t="s">
        <v>1644</v>
      </c>
      <c r="C1451" s="27" t="s">
        <v>333</v>
      </c>
      <c r="D1451" s="12" t="s">
        <v>1660</v>
      </c>
      <c r="E1451" s="27" t="s">
        <v>309</v>
      </c>
      <c r="F1451" s="12" t="s">
        <v>1620</v>
      </c>
      <c r="G1451" s="27" t="s">
        <v>334</v>
      </c>
      <c r="H1451" s="145" t="s">
        <v>1638</v>
      </c>
      <c r="I1451" s="89" t="s">
        <v>1603</v>
      </c>
      <c r="J1451" s="102">
        <v>284861.22597000003</v>
      </c>
      <c r="K1451" s="16">
        <v>694803.68544999999</v>
      </c>
      <c r="L1451" s="16">
        <v>606610.33828000003</v>
      </c>
      <c r="M1451" s="17"/>
      <c r="N1451" s="103">
        <f t="shared" si="22"/>
        <v>2.1294942343044077</v>
      </c>
      <c r="O1451" s="18"/>
    </row>
    <row r="1452" spans="1:15" x14ac:dyDescent="0.25">
      <c r="A1452" s="94" t="s">
        <v>1468</v>
      </c>
      <c r="B1452" s="141" t="s">
        <v>1644</v>
      </c>
      <c r="C1452" s="27" t="s">
        <v>333</v>
      </c>
      <c r="D1452" s="12" t="s">
        <v>1660</v>
      </c>
      <c r="E1452" s="27" t="s">
        <v>309</v>
      </c>
      <c r="F1452" s="12" t="s">
        <v>1620</v>
      </c>
      <c r="G1452" s="27" t="s">
        <v>334</v>
      </c>
      <c r="H1452" s="145" t="s">
        <v>1639</v>
      </c>
      <c r="I1452" s="89" t="s">
        <v>1603</v>
      </c>
      <c r="J1452" s="102">
        <v>249253.77744999999</v>
      </c>
      <c r="K1452" s="16">
        <v>21376.194810000001</v>
      </c>
      <c r="L1452" s="16">
        <v>8755.4491500000004</v>
      </c>
      <c r="M1452" s="17"/>
      <c r="N1452" s="103">
        <f t="shared" si="22"/>
        <v>3.5126645780749831E-2</v>
      </c>
      <c r="O1452" s="18"/>
    </row>
    <row r="1453" spans="1:15" x14ac:dyDescent="0.25">
      <c r="A1453" s="94" t="s">
        <v>1469</v>
      </c>
      <c r="B1453" s="141" t="s">
        <v>1644</v>
      </c>
      <c r="C1453" s="27" t="s">
        <v>333</v>
      </c>
      <c r="D1453" s="12" t="s">
        <v>1660</v>
      </c>
      <c r="E1453" s="27" t="s">
        <v>309</v>
      </c>
      <c r="F1453" s="12" t="s">
        <v>1620</v>
      </c>
      <c r="G1453" s="27" t="s">
        <v>334</v>
      </c>
      <c r="H1453" s="145" t="s">
        <v>1640</v>
      </c>
      <c r="I1453" s="89" t="s">
        <v>1603</v>
      </c>
      <c r="J1453" s="102">
        <v>319910.91574999999</v>
      </c>
      <c r="K1453" s="16">
        <v>681524.87193999998</v>
      </c>
      <c r="L1453" s="16">
        <v>610241.75743999996</v>
      </c>
      <c r="M1453" s="17"/>
      <c r="N1453" s="103">
        <f t="shared" si="22"/>
        <v>1.9075365278154002</v>
      </c>
      <c r="O1453" s="18"/>
    </row>
    <row r="1454" spans="1:15" x14ac:dyDescent="0.25">
      <c r="A1454" s="94" t="s">
        <v>1470</v>
      </c>
      <c r="B1454" s="141" t="s">
        <v>1644</v>
      </c>
      <c r="C1454" s="27" t="s">
        <v>333</v>
      </c>
      <c r="D1454" s="12" t="s">
        <v>1660</v>
      </c>
      <c r="E1454" s="27" t="s">
        <v>309</v>
      </c>
      <c r="F1454" s="12" t="s">
        <v>1621</v>
      </c>
      <c r="G1454" s="27" t="s">
        <v>334</v>
      </c>
      <c r="H1454" s="145" t="s">
        <v>1635</v>
      </c>
      <c r="I1454" s="89" t="s">
        <v>1603</v>
      </c>
      <c r="J1454" s="102">
        <v>189461.70318000001</v>
      </c>
      <c r="K1454" s="16">
        <v>390809.53589</v>
      </c>
      <c r="L1454" s="16">
        <v>1401767.93805</v>
      </c>
      <c r="M1454" s="17"/>
      <c r="N1454" s="103">
        <f t="shared" si="22"/>
        <v>7.398687515852405</v>
      </c>
      <c r="O1454" s="18"/>
    </row>
    <row r="1455" spans="1:15" x14ac:dyDescent="0.25">
      <c r="A1455" s="94" t="s">
        <v>1471</v>
      </c>
      <c r="B1455" s="141" t="s">
        <v>1644</v>
      </c>
      <c r="C1455" s="27" t="s">
        <v>333</v>
      </c>
      <c r="D1455" s="12" t="s">
        <v>1660</v>
      </c>
      <c r="E1455" s="27" t="s">
        <v>309</v>
      </c>
      <c r="F1455" s="12" t="s">
        <v>1621</v>
      </c>
      <c r="G1455" s="27" t="s">
        <v>334</v>
      </c>
      <c r="H1455" s="145" t="s">
        <v>1636</v>
      </c>
      <c r="I1455" s="89" t="s">
        <v>1603</v>
      </c>
      <c r="J1455" s="102">
        <v>176643.05009999999</v>
      </c>
      <c r="K1455" s="16">
        <v>0</v>
      </c>
      <c r="L1455" s="16">
        <v>4049281.0104499999</v>
      </c>
      <c r="M1455" s="17"/>
      <c r="N1455" s="103">
        <f t="shared" si="22"/>
        <v>22.923522935986714</v>
      </c>
      <c r="O1455" s="18"/>
    </row>
    <row r="1456" spans="1:15" x14ac:dyDescent="0.25">
      <c r="A1456" s="94" t="s">
        <v>1472</v>
      </c>
      <c r="B1456" s="141" t="s">
        <v>1644</v>
      </c>
      <c r="C1456" s="27" t="s">
        <v>333</v>
      </c>
      <c r="D1456" s="12" t="s">
        <v>1660</v>
      </c>
      <c r="E1456" s="27" t="s">
        <v>309</v>
      </c>
      <c r="F1456" s="12" t="s">
        <v>1621</v>
      </c>
      <c r="G1456" s="27" t="s">
        <v>334</v>
      </c>
      <c r="H1456" s="145" t="s">
        <v>1637</v>
      </c>
      <c r="I1456" s="89" t="s">
        <v>1603</v>
      </c>
      <c r="J1456" s="102">
        <v>188544.51842000001</v>
      </c>
      <c r="K1456" s="16">
        <v>209304.09520000001</v>
      </c>
      <c r="L1456" s="16">
        <v>2919476.1206700001</v>
      </c>
      <c r="M1456" s="17"/>
      <c r="N1456" s="103">
        <f t="shared" si="22"/>
        <v>15.484280026463576</v>
      </c>
      <c r="O1456" s="18"/>
    </row>
    <row r="1457" spans="1:15" x14ac:dyDescent="0.25">
      <c r="A1457" s="94" t="s">
        <v>1473</v>
      </c>
      <c r="B1457" s="141" t="s">
        <v>1644</v>
      </c>
      <c r="C1457" s="27" t="s">
        <v>333</v>
      </c>
      <c r="D1457" s="12" t="s">
        <v>1660</v>
      </c>
      <c r="E1457" s="27" t="s">
        <v>309</v>
      </c>
      <c r="F1457" s="12" t="s">
        <v>1621</v>
      </c>
      <c r="G1457" s="27" t="s">
        <v>334</v>
      </c>
      <c r="H1457" s="145" t="s">
        <v>1638</v>
      </c>
      <c r="I1457" s="89" t="s">
        <v>1603</v>
      </c>
      <c r="J1457" s="102">
        <v>160332.82670000001</v>
      </c>
      <c r="K1457" s="16">
        <v>760299.05330000003</v>
      </c>
      <c r="L1457" s="16">
        <v>562560.46438000002</v>
      </c>
      <c r="M1457" s="17"/>
      <c r="N1457" s="103">
        <f t="shared" si="22"/>
        <v>3.5087042120988192</v>
      </c>
      <c r="O1457" s="18"/>
    </row>
    <row r="1458" spans="1:15" x14ac:dyDescent="0.25">
      <c r="A1458" s="94" t="s">
        <v>1474</v>
      </c>
      <c r="B1458" s="141" t="s">
        <v>1644</v>
      </c>
      <c r="C1458" s="27" t="s">
        <v>333</v>
      </c>
      <c r="D1458" s="12" t="s">
        <v>1660</v>
      </c>
      <c r="E1458" s="27" t="s">
        <v>309</v>
      </c>
      <c r="F1458" s="12" t="s">
        <v>1621</v>
      </c>
      <c r="G1458" s="27" t="s">
        <v>334</v>
      </c>
      <c r="H1458" s="145" t="s">
        <v>1639</v>
      </c>
      <c r="I1458" s="89" t="s">
        <v>1603</v>
      </c>
      <c r="J1458" s="102">
        <v>182416.17913999999</v>
      </c>
      <c r="K1458" s="16">
        <v>567915.92943000002</v>
      </c>
      <c r="L1458" s="16">
        <v>1589240.28397</v>
      </c>
      <c r="M1458" s="17"/>
      <c r="N1458" s="103">
        <f t="shared" si="22"/>
        <v>8.7121673716797705</v>
      </c>
      <c r="O1458" s="18"/>
    </row>
    <row r="1459" spans="1:15" x14ac:dyDescent="0.25">
      <c r="A1459" s="94" t="s">
        <v>1475</v>
      </c>
      <c r="B1459" s="141" t="s">
        <v>1644</v>
      </c>
      <c r="C1459" s="27" t="s">
        <v>333</v>
      </c>
      <c r="D1459" s="12" t="s">
        <v>1660</v>
      </c>
      <c r="E1459" s="27" t="s">
        <v>309</v>
      </c>
      <c r="F1459" s="12" t="s">
        <v>1621</v>
      </c>
      <c r="G1459" s="27" t="s">
        <v>334</v>
      </c>
      <c r="H1459" s="145" t="s">
        <v>1640</v>
      </c>
      <c r="I1459" s="89" t="s">
        <v>1603</v>
      </c>
      <c r="J1459" s="102">
        <v>191041.32949</v>
      </c>
      <c r="K1459" s="16">
        <v>728325.54559999995</v>
      </c>
      <c r="L1459" s="16">
        <v>152746.29175999999</v>
      </c>
      <c r="M1459" s="17"/>
      <c r="N1459" s="103">
        <f t="shared" si="22"/>
        <v>0.79954579549759386</v>
      </c>
      <c r="O1459" s="18"/>
    </row>
    <row r="1460" spans="1:15" x14ac:dyDescent="0.25">
      <c r="A1460" s="94" t="s">
        <v>1476</v>
      </c>
      <c r="B1460" s="141" t="s">
        <v>1644</v>
      </c>
      <c r="C1460" s="27" t="s">
        <v>333</v>
      </c>
      <c r="D1460" s="12" t="s">
        <v>1660</v>
      </c>
      <c r="E1460" s="27" t="s">
        <v>309</v>
      </c>
      <c r="F1460" s="12" t="s">
        <v>1622</v>
      </c>
      <c r="G1460" s="27" t="s">
        <v>334</v>
      </c>
      <c r="H1460" s="145" t="s">
        <v>1635</v>
      </c>
      <c r="I1460" s="89" t="s">
        <v>1603</v>
      </c>
      <c r="J1460" s="102">
        <v>198701.81221999999</v>
      </c>
      <c r="K1460" s="16">
        <v>335189.84678999998</v>
      </c>
      <c r="L1460" s="16">
        <v>580608.28408000001</v>
      </c>
      <c r="M1460" s="17"/>
      <c r="N1460" s="103">
        <f t="shared" si="22"/>
        <v>2.9220079957658278</v>
      </c>
      <c r="O1460" s="18"/>
    </row>
    <row r="1461" spans="1:15" x14ac:dyDescent="0.25">
      <c r="A1461" s="94" t="s">
        <v>1477</v>
      </c>
      <c r="B1461" s="141" t="s">
        <v>1644</v>
      </c>
      <c r="C1461" s="27" t="s">
        <v>333</v>
      </c>
      <c r="D1461" s="12" t="s">
        <v>1660</v>
      </c>
      <c r="E1461" s="27" t="s">
        <v>309</v>
      </c>
      <c r="F1461" s="12" t="s">
        <v>1622</v>
      </c>
      <c r="G1461" s="27" t="s">
        <v>334</v>
      </c>
      <c r="H1461" s="145" t="s">
        <v>1636</v>
      </c>
      <c r="I1461" s="89" t="s">
        <v>1603</v>
      </c>
      <c r="J1461" s="102">
        <v>175117.43169999999</v>
      </c>
      <c r="K1461" s="16">
        <v>0</v>
      </c>
      <c r="L1461" s="16">
        <v>2904568.8813100001</v>
      </c>
      <c r="M1461" s="17"/>
      <c r="N1461" s="103">
        <f t="shared" si="22"/>
        <v>16.586406350944674</v>
      </c>
      <c r="O1461" s="18"/>
    </row>
    <row r="1462" spans="1:15" x14ac:dyDescent="0.25">
      <c r="A1462" s="94" t="s">
        <v>1478</v>
      </c>
      <c r="B1462" s="141" t="s">
        <v>1644</v>
      </c>
      <c r="C1462" s="27" t="s">
        <v>333</v>
      </c>
      <c r="D1462" s="12" t="s">
        <v>1660</v>
      </c>
      <c r="E1462" s="27" t="s">
        <v>309</v>
      </c>
      <c r="F1462" s="12" t="s">
        <v>1622</v>
      </c>
      <c r="G1462" s="27" t="s">
        <v>334</v>
      </c>
      <c r="H1462" s="145" t="s">
        <v>1637</v>
      </c>
      <c r="I1462" s="89" t="s">
        <v>1603</v>
      </c>
      <c r="J1462" s="102">
        <v>182565.45587999999</v>
      </c>
      <c r="K1462" s="16">
        <v>76107.570500000002</v>
      </c>
      <c r="L1462" s="16">
        <v>3507477.5569500001</v>
      </c>
      <c r="M1462" s="17"/>
      <c r="N1462" s="103">
        <f t="shared" si="22"/>
        <v>19.21216442641515</v>
      </c>
      <c r="O1462" s="18"/>
    </row>
    <row r="1463" spans="1:15" x14ac:dyDescent="0.25">
      <c r="A1463" s="94" t="s">
        <v>1479</v>
      </c>
      <c r="B1463" s="141" t="s">
        <v>1644</v>
      </c>
      <c r="C1463" s="27" t="s">
        <v>333</v>
      </c>
      <c r="D1463" s="12" t="s">
        <v>1660</v>
      </c>
      <c r="E1463" s="27" t="s">
        <v>309</v>
      </c>
      <c r="F1463" s="12" t="s">
        <v>1622</v>
      </c>
      <c r="G1463" s="27" t="s">
        <v>334</v>
      </c>
      <c r="H1463" s="145" t="s">
        <v>1638</v>
      </c>
      <c r="I1463" s="89" t="s">
        <v>1603</v>
      </c>
      <c r="J1463" s="102">
        <v>198562.73530999999</v>
      </c>
      <c r="K1463" s="16">
        <v>540218.75</v>
      </c>
      <c r="L1463" s="16">
        <v>838307.49063000001</v>
      </c>
      <c r="M1463" s="17"/>
      <c r="N1463" s="103">
        <f t="shared" si="22"/>
        <v>4.2218772284800474</v>
      </c>
      <c r="O1463" s="18"/>
    </row>
    <row r="1464" spans="1:15" x14ac:dyDescent="0.25">
      <c r="A1464" s="94" t="s">
        <v>1480</v>
      </c>
      <c r="B1464" s="141" t="s">
        <v>1644</v>
      </c>
      <c r="C1464" s="27" t="s">
        <v>333</v>
      </c>
      <c r="D1464" s="12" t="s">
        <v>1660</v>
      </c>
      <c r="E1464" s="27" t="s">
        <v>309</v>
      </c>
      <c r="F1464" s="12" t="s">
        <v>1622</v>
      </c>
      <c r="G1464" s="27" t="s">
        <v>334</v>
      </c>
      <c r="H1464" s="145" t="s">
        <v>1639</v>
      </c>
      <c r="I1464" s="89" t="s">
        <v>1603</v>
      </c>
      <c r="J1464" s="102">
        <v>209964.21465000001</v>
      </c>
      <c r="K1464" s="16">
        <v>340734.31706999999</v>
      </c>
      <c r="L1464" s="16">
        <v>2987046.6417700001</v>
      </c>
      <c r="M1464" s="17"/>
      <c r="N1464" s="103">
        <f t="shared" si="22"/>
        <v>14.226455907018535</v>
      </c>
      <c r="O1464" s="18"/>
    </row>
    <row r="1465" spans="1:15" x14ac:dyDescent="0.25">
      <c r="A1465" s="94" t="s">
        <v>1481</v>
      </c>
      <c r="B1465" s="141" t="s">
        <v>1644</v>
      </c>
      <c r="C1465" s="27" t="s">
        <v>333</v>
      </c>
      <c r="D1465" s="12" t="s">
        <v>1660</v>
      </c>
      <c r="E1465" s="27" t="s">
        <v>309</v>
      </c>
      <c r="F1465" s="12" t="s">
        <v>1622</v>
      </c>
      <c r="G1465" s="27" t="s">
        <v>334</v>
      </c>
      <c r="H1465" s="145" t="s">
        <v>1640</v>
      </c>
      <c r="I1465" s="89" t="s">
        <v>1603</v>
      </c>
      <c r="J1465" s="102">
        <v>197042.69536000001</v>
      </c>
      <c r="K1465" s="16">
        <v>23731.245920000001</v>
      </c>
      <c r="L1465" s="16">
        <v>3060225.3149700002</v>
      </c>
      <c r="M1465" s="17"/>
      <c r="N1465" s="103">
        <f t="shared" si="22"/>
        <v>15.530772705777911</v>
      </c>
      <c r="O1465" s="18"/>
    </row>
    <row r="1466" spans="1:15" x14ac:dyDescent="0.25">
      <c r="A1466" s="94" t="s">
        <v>1482</v>
      </c>
      <c r="B1466" s="141" t="s">
        <v>1644</v>
      </c>
      <c r="C1466" s="27" t="s">
        <v>333</v>
      </c>
      <c r="D1466" s="12" t="s">
        <v>1660</v>
      </c>
      <c r="E1466" s="27" t="s">
        <v>309</v>
      </c>
      <c r="F1466" s="12" t="s">
        <v>1623</v>
      </c>
      <c r="G1466" s="27" t="s">
        <v>334</v>
      </c>
      <c r="H1466" s="145" t="s">
        <v>1635</v>
      </c>
      <c r="I1466" s="89" t="s">
        <v>1603</v>
      </c>
      <c r="J1466" s="102">
        <v>191761.6102</v>
      </c>
      <c r="K1466" s="16">
        <v>67811.077309999993</v>
      </c>
      <c r="L1466" s="16">
        <v>3710377.9020600002</v>
      </c>
      <c r="M1466" s="17"/>
      <c r="N1466" s="103">
        <f t="shared" si="22"/>
        <v>19.348908773712417</v>
      </c>
      <c r="O1466" s="18"/>
    </row>
    <row r="1467" spans="1:15" x14ac:dyDescent="0.25">
      <c r="A1467" s="94" t="s">
        <v>1483</v>
      </c>
      <c r="B1467" s="141" t="s">
        <v>1644</v>
      </c>
      <c r="C1467" s="27" t="s">
        <v>333</v>
      </c>
      <c r="D1467" s="12" t="s">
        <v>1660</v>
      </c>
      <c r="E1467" s="27" t="s">
        <v>309</v>
      </c>
      <c r="F1467" s="12" t="s">
        <v>1623</v>
      </c>
      <c r="G1467" s="27" t="s">
        <v>334</v>
      </c>
      <c r="H1467" s="145" t="s">
        <v>1636</v>
      </c>
      <c r="I1467" s="89" t="s">
        <v>1603</v>
      </c>
      <c r="J1467" s="102">
        <v>190891.43419999999</v>
      </c>
      <c r="K1467" s="16">
        <v>41922.236810000002</v>
      </c>
      <c r="L1467" s="16">
        <v>3255978.5278699999</v>
      </c>
      <c r="M1467" s="17"/>
      <c r="N1467" s="103">
        <f t="shared" si="22"/>
        <v>17.056703154415295</v>
      </c>
      <c r="O1467" s="18"/>
    </row>
    <row r="1468" spans="1:15" x14ac:dyDescent="0.25">
      <c r="A1468" s="94" t="s">
        <v>1484</v>
      </c>
      <c r="B1468" s="141" t="s">
        <v>1644</v>
      </c>
      <c r="C1468" s="27" t="s">
        <v>333</v>
      </c>
      <c r="D1468" s="12" t="s">
        <v>1660</v>
      </c>
      <c r="E1468" s="27" t="s">
        <v>309</v>
      </c>
      <c r="F1468" s="12" t="s">
        <v>1623</v>
      </c>
      <c r="G1468" s="27" t="s">
        <v>334</v>
      </c>
      <c r="H1468" s="145" t="s">
        <v>1637</v>
      </c>
      <c r="I1468" s="89" t="s">
        <v>1603</v>
      </c>
      <c r="J1468" s="102">
        <v>146074.07524000001</v>
      </c>
      <c r="K1468" s="16">
        <v>653974.44198</v>
      </c>
      <c r="L1468" s="16">
        <v>2484520.6732000001</v>
      </c>
      <c r="M1468" s="17"/>
      <c r="N1468" s="103">
        <f t="shared" si="22"/>
        <v>17.008635304505113</v>
      </c>
      <c r="O1468" s="18"/>
    </row>
    <row r="1469" spans="1:15" x14ac:dyDescent="0.25">
      <c r="A1469" s="94" t="s">
        <v>1485</v>
      </c>
      <c r="B1469" s="141" t="s">
        <v>1644</v>
      </c>
      <c r="C1469" s="27" t="s">
        <v>333</v>
      </c>
      <c r="D1469" s="12" t="s">
        <v>1660</v>
      </c>
      <c r="E1469" s="27" t="s">
        <v>309</v>
      </c>
      <c r="F1469" s="12" t="s">
        <v>1623</v>
      </c>
      <c r="G1469" s="27" t="s">
        <v>334</v>
      </c>
      <c r="H1469" s="145" t="s">
        <v>1638</v>
      </c>
      <c r="I1469" s="89" t="s">
        <v>1603</v>
      </c>
      <c r="J1469" s="102">
        <v>194373.86783999999</v>
      </c>
      <c r="K1469" s="16">
        <v>592072.26497999998</v>
      </c>
      <c r="L1469" s="16">
        <v>1408918.7568600001</v>
      </c>
      <c r="M1469" s="17"/>
      <c r="N1469" s="103">
        <f t="shared" si="22"/>
        <v>7.2484988466647167</v>
      </c>
      <c r="O1469" s="18"/>
    </row>
    <row r="1470" spans="1:15" x14ac:dyDescent="0.25">
      <c r="A1470" s="94" t="s">
        <v>1486</v>
      </c>
      <c r="B1470" s="141" t="s">
        <v>1644</v>
      </c>
      <c r="C1470" s="27" t="s">
        <v>333</v>
      </c>
      <c r="D1470" s="12" t="s">
        <v>1660</v>
      </c>
      <c r="E1470" s="27" t="s">
        <v>309</v>
      </c>
      <c r="F1470" s="12" t="s">
        <v>1623</v>
      </c>
      <c r="G1470" s="27" t="s">
        <v>334</v>
      </c>
      <c r="H1470" s="145" t="s">
        <v>1639</v>
      </c>
      <c r="I1470" s="89" t="s">
        <v>1603</v>
      </c>
      <c r="J1470" s="102">
        <v>237404.16763000001</v>
      </c>
      <c r="K1470" s="16">
        <v>20862.5592</v>
      </c>
      <c r="L1470" s="16">
        <v>21350.648260000002</v>
      </c>
      <c r="M1470" s="17"/>
      <c r="N1470" s="103">
        <f t="shared" si="22"/>
        <v>8.9933755052166942E-2</v>
      </c>
      <c r="O1470" s="18"/>
    </row>
    <row r="1471" spans="1:15" x14ac:dyDescent="0.25">
      <c r="A1471" s="94" t="s">
        <v>1487</v>
      </c>
      <c r="B1471" s="141" t="s">
        <v>1644</v>
      </c>
      <c r="C1471" s="27" t="s">
        <v>333</v>
      </c>
      <c r="D1471" s="12" t="s">
        <v>1660</v>
      </c>
      <c r="E1471" s="27" t="s">
        <v>309</v>
      </c>
      <c r="F1471" s="12" t="s">
        <v>1623</v>
      </c>
      <c r="G1471" s="27" t="s">
        <v>334</v>
      </c>
      <c r="H1471" s="145" t="s">
        <v>1640</v>
      </c>
      <c r="I1471" s="89" t="s">
        <v>1603</v>
      </c>
      <c r="J1471" s="102">
        <v>193049.11420000001</v>
      </c>
      <c r="K1471" s="16">
        <v>652070.47666000004</v>
      </c>
      <c r="L1471" s="16">
        <v>805094.05859000003</v>
      </c>
      <c r="M1471" s="17"/>
      <c r="N1471" s="103">
        <f t="shared" si="22"/>
        <v>4.1704105296019014</v>
      </c>
      <c r="O1471" s="18"/>
    </row>
    <row r="1472" spans="1:15" x14ac:dyDescent="0.25">
      <c r="A1472" s="94" t="s">
        <v>1488</v>
      </c>
      <c r="B1472" s="141" t="s">
        <v>1644</v>
      </c>
      <c r="C1472" s="27" t="s">
        <v>333</v>
      </c>
      <c r="D1472" s="12" t="s">
        <v>1660</v>
      </c>
      <c r="E1472" s="27" t="s">
        <v>309</v>
      </c>
      <c r="F1472" s="12" t="s">
        <v>1624</v>
      </c>
      <c r="G1472" s="27" t="s">
        <v>334</v>
      </c>
      <c r="H1472" s="145" t="s">
        <v>1635</v>
      </c>
      <c r="I1472" s="89" t="s">
        <v>1603</v>
      </c>
      <c r="J1472" s="102">
        <v>202620.84784999999</v>
      </c>
      <c r="K1472" s="16">
        <v>536127.22371000005</v>
      </c>
      <c r="L1472" s="16">
        <v>962491.19729000004</v>
      </c>
      <c r="M1472" s="17"/>
      <c r="N1472" s="103">
        <f t="shared" si="22"/>
        <v>4.750208122722551</v>
      </c>
      <c r="O1472" s="18"/>
    </row>
    <row r="1473" spans="1:15" x14ac:dyDescent="0.25">
      <c r="A1473" s="94" t="s">
        <v>1489</v>
      </c>
      <c r="B1473" s="141" t="s">
        <v>1644</v>
      </c>
      <c r="C1473" s="27" t="s">
        <v>333</v>
      </c>
      <c r="D1473" s="12" t="s">
        <v>1660</v>
      </c>
      <c r="E1473" s="27" t="s">
        <v>309</v>
      </c>
      <c r="F1473" s="12" t="s">
        <v>1624</v>
      </c>
      <c r="G1473" s="27" t="s">
        <v>334</v>
      </c>
      <c r="H1473" s="145" t="s">
        <v>1636</v>
      </c>
      <c r="I1473" s="89" t="s">
        <v>1603</v>
      </c>
      <c r="J1473" s="102">
        <v>193287.09583000001</v>
      </c>
      <c r="K1473" s="16">
        <v>0</v>
      </c>
      <c r="L1473" s="16">
        <v>3640655.7012399998</v>
      </c>
      <c r="M1473" s="17"/>
      <c r="N1473" s="103">
        <f t="shared" si="22"/>
        <v>18.835482449599386</v>
      </c>
      <c r="O1473" s="18"/>
    </row>
    <row r="1474" spans="1:15" x14ac:dyDescent="0.25">
      <c r="A1474" s="94" t="s">
        <v>1490</v>
      </c>
      <c r="B1474" s="141" t="s">
        <v>1644</v>
      </c>
      <c r="C1474" s="27" t="s">
        <v>333</v>
      </c>
      <c r="D1474" s="12" t="s">
        <v>1660</v>
      </c>
      <c r="E1474" s="27" t="s">
        <v>309</v>
      </c>
      <c r="F1474" s="12" t="s">
        <v>1624</v>
      </c>
      <c r="G1474" s="27" t="s">
        <v>334</v>
      </c>
      <c r="H1474" s="145" t="s">
        <v>1637</v>
      </c>
      <c r="I1474" s="89" t="s">
        <v>1603</v>
      </c>
      <c r="J1474" s="102">
        <v>202936.54955</v>
      </c>
      <c r="K1474" s="16">
        <v>86364.820370000001</v>
      </c>
      <c r="L1474" s="16">
        <v>3784785.68413</v>
      </c>
      <c r="M1474" s="17"/>
      <c r="N1474" s="103">
        <f t="shared" ref="N1474:N1537" si="23">L1474/J1474</f>
        <v>18.650093797901572</v>
      </c>
      <c r="O1474" s="18"/>
    </row>
    <row r="1475" spans="1:15" x14ac:dyDescent="0.25">
      <c r="A1475" s="94" t="s">
        <v>1491</v>
      </c>
      <c r="B1475" s="141" t="s">
        <v>1644</v>
      </c>
      <c r="C1475" s="27" t="s">
        <v>333</v>
      </c>
      <c r="D1475" s="12" t="s">
        <v>1660</v>
      </c>
      <c r="E1475" s="27" t="s">
        <v>309</v>
      </c>
      <c r="F1475" s="12" t="s">
        <v>1624</v>
      </c>
      <c r="G1475" s="27" t="s">
        <v>334</v>
      </c>
      <c r="H1475" s="145" t="s">
        <v>1638</v>
      </c>
      <c r="I1475" s="89" t="s">
        <v>1603</v>
      </c>
      <c r="J1475" s="102">
        <v>185813.75055999999</v>
      </c>
      <c r="K1475" s="16">
        <v>0</v>
      </c>
      <c r="L1475" s="16">
        <v>3151780.2412899998</v>
      </c>
      <c r="M1475" s="17"/>
      <c r="N1475" s="103">
        <f t="shared" si="23"/>
        <v>16.962039847918994</v>
      </c>
      <c r="O1475" s="18"/>
    </row>
    <row r="1476" spans="1:15" x14ac:dyDescent="0.25">
      <c r="A1476" s="94" t="s">
        <v>1492</v>
      </c>
      <c r="B1476" s="141" t="s">
        <v>1644</v>
      </c>
      <c r="C1476" s="27" t="s">
        <v>333</v>
      </c>
      <c r="D1476" s="12" t="s">
        <v>1660</v>
      </c>
      <c r="E1476" s="27" t="s">
        <v>309</v>
      </c>
      <c r="F1476" s="12" t="s">
        <v>1624</v>
      </c>
      <c r="G1476" s="27" t="s">
        <v>334</v>
      </c>
      <c r="H1476" s="145" t="s">
        <v>1639</v>
      </c>
      <c r="I1476" s="89" t="s">
        <v>1603</v>
      </c>
      <c r="J1476" s="102">
        <v>189821.77507999999</v>
      </c>
      <c r="K1476" s="16">
        <v>424360.84840999998</v>
      </c>
      <c r="L1476" s="16">
        <v>1901320.8674999999</v>
      </c>
      <c r="M1476" s="17"/>
      <c r="N1476" s="103">
        <f t="shared" si="23"/>
        <v>10.016347527562063</v>
      </c>
      <c r="O1476" s="18"/>
    </row>
    <row r="1477" spans="1:15" x14ac:dyDescent="0.25">
      <c r="A1477" s="94" t="s">
        <v>1493</v>
      </c>
      <c r="B1477" s="141" t="s">
        <v>1644</v>
      </c>
      <c r="C1477" s="27" t="s">
        <v>333</v>
      </c>
      <c r="D1477" s="12" t="s">
        <v>1660</v>
      </c>
      <c r="E1477" s="27" t="s">
        <v>309</v>
      </c>
      <c r="F1477" s="12" t="s">
        <v>1624</v>
      </c>
      <c r="G1477" s="27" t="s">
        <v>334</v>
      </c>
      <c r="H1477" s="145" t="s">
        <v>1640</v>
      </c>
      <c r="I1477" s="89" t="s">
        <v>1603</v>
      </c>
      <c r="J1477" s="102">
        <v>192720.11637</v>
      </c>
      <c r="K1477" s="16">
        <v>0</v>
      </c>
      <c r="L1477" s="16">
        <v>3340944.72902</v>
      </c>
      <c r="M1477" s="17"/>
      <c r="N1477" s="103">
        <f t="shared" si="23"/>
        <v>17.335734286325245</v>
      </c>
      <c r="O1477" s="18"/>
    </row>
    <row r="1478" spans="1:15" x14ac:dyDescent="0.25">
      <c r="A1478" s="94" t="s">
        <v>1494</v>
      </c>
      <c r="B1478" s="141" t="s">
        <v>1644</v>
      </c>
      <c r="C1478" s="27" t="s">
        <v>333</v>
      </c>
      <c r="D1478" s="12" t="s">
        <v>1660</v>
      </c>
      <c r="E1478" s="27" t="s">
        <v>309</v>
      </c>
      <c r="F1478" s="12" t="s">
        <v>1625</v>
      </c>
      <c r="G1478" s="27" t="s">
        <v>334</v>
      </c>
      <c r="H1478" s="145" t="s">
        <v>1635</v>
      </c>
      <c r="I1478" s="89" t="s">
        <v>1603</v>
      </c>
      <c r="J1478" s="102">
        <v>204352.06435999999</v>
      </c>
      <c r="K1478" s="16">
        <v>231030.70958</v>
      </c>
      <c r="L1478" s="16">
        <v>1580484.3735799999</v>
      </c>
      <c r="M1478" s="17"/>
      <c r="N1478" s="103">
        <f t="shared" si="23"/>
        <v>7.7341248229120652</v>
      </c>
      <c r="O1478" s="18"/>
    </row>
    <row r="1479" spans="1:15" x14ac:dyDescent="0.25">
      <c r="A1479" s="94" t="s">
        <v>1495</v>
      </c>
      <c r="B1479" s="141" t="s">
        <v>1644</v>
      </c>
      <c r="C1479" s="27" t="s">
        <v>333</v>
      </c>
      <c r="D1479" s="12" t="s">
        <v>1660</v>
      </c>
      <c r="E1479" s="27" t="s">
        <v>309</v>
      </c>
      <c r="F1479" s="12" t="s">
        <v>1625</v>
      </c>
      <c r="G1479" s="27" t="s">
        <v>334</v>
      </c>
      <c r="H1479" s="145" t="s">
        <v>1636</v>
      </c>
      <c r="I1479" s="89" t="s">
        <v>1603</v>
      </c>
      <c r="J1479" s="102">
        <v>199306.80486</v>
      </c>
      <c r="K1479" s="16">
        <v>49892.224249999999</v>
      </c>
      <c r="L1479" s="16">
        <v>4122319.8696599999</v>
      </c>
      <c r="M1479" s="17"/>
      <c r="N1479" s="103">
        <f t="shared" si="23"/>
        <v>20.683287118850057</v>
      </c>
      <c r="O1479" s="18"/>
    </row>
    <row r="1480" spans="1:15" x14ac:dyDescent="0.25">
      <c r="A1480" s="94" t="s">
        <v>1496</v>
      </c>
      <c r="B1480" s="141" t="s">
        <v>1644</v>
      </c>
      <c r="C1480" s="27" t="s">
        <v>333</v>
      </c>
      <c r="D1480" s="12" t="s">
        <v>1660</v>
      </c>
      <c r="E1480" s="27" t="s">
        <v>309</v>
      </c>
      <c r="F1480" s="12" t="s">
        <v>1625</v>
      </c>
      <c r="G1480" s="27" t="s">
        <v>334</v>
      </c>
      <c r="H1480" s="145" t="s">
        <v>1637</v>
      </c>
      <c r="I1480" s="89" t="s">
        <v>1603</v>
      </c>
      <c r="J1480" s="102">
        <v>206017.44055999999</v>
      </c>
      <c r="K1480" s="16">
        <v>0</v>
      </c>
      <c r="L1480" s="16">
        <v>3983855.4424999999</v>
      </c>
      <c r="M1480" s="17"/>
      <c r="N1480" s="103">
        <f t="shared" si="23"/>
        <v>19.337466923533359</v>
      </c>
      <c r="O1480" s="18"/>
    </row>
    <row r="1481" spans="1:15" x14ac:dyDescent="0.25">
      <c r="A1481" s="94" t="s">
        <v>1497</v>
      </c>
      <c r="B1481" s="141" t="s">
        <v>1644</v>
      </c>
      <c r="C1481" s="27" t="s">
        <v>333</v>
      </c>
      <c r="D1481" s="12" t="s">
        <v>1660</v>
      </c>
      <c r="E1481" s="27" t="s">
        <v>309</v>
      </c>
      <c r="F1481" s="12" t="s">
        <v>1625</v>
      </c>
      <c r="G1481" s="27" t="s">
        <v>334</v>
      </c>
      <c r="H1481" s="145" t="s">
        <v>1638</v>
      </c>
      <c r="I1481" s="89" t="s">
        <v>1603</v>
      </c>
      <c r="J1481" s="102">
        <v>206619.56357999999</v>
      </c>
      <c r="K1481" s="16">
        <v>30649.576229999999</v>
      </c>
      <c r="L1481" s="16">
        <v>3205248.9865999999</v>
      </c>
      <c r="M1481" s="17"/>
      <c r="N1481" s="103">
        <f t="shared" si="23"/>
        <v>15.512804939978375</v>
      </c>
      <c r="O1481" s="18"/>
    </row>
    <row r="1482" spans="1:15" x14ac:dyDescent="0.25">
      <c r="A1482" s="94" t="s">
        <v>1498</v>
      </c>
      <c r="B1482" s="141" t="s">
        <v>1644</v>
      </c>
      <c r="C1482" s="27" t="s">
        <v>333</v>
      </c>
      <c r="D1482" s="12" t="s">
        <v>1660</v>
      </c>
      <c r="E1482" s="27" t="s">
        <v>309</v>
      </c>
      <c r="F1482" s="12" t="s">
        <v>1625</v>
      </c>
      <c r="G1482" s="27" t="s">
        <v>334</v>
      </c>
      <c r="H1482" s="145" t="s">
        <v>1639</v>
      </c>
      <c r="I1482" s="89" t="s">
        <v>1603</v>
      </c>
      <c r="J1482" s="102">
        <v>210732.34791000001</v>
      </c>
      <c r="K1482" s="16">
        <v>171293.63920999999</v>
      </c>
      <c r="L1482" s="16">
        <v>1869885.44536</v>
      </c>
      <c r="M1482" s="17"/>
      <c r="N1482" s="103">
        <f t="shared" si="23"/>
        <v>8.8732720149760507</v>
      </c>
      <c r="O1482" s="18"/>
    </row>
    <row r="1483" spans="1:15" x14ac:dyDescent="0.25">
      <c r="A1483" s="94" t="s">
        <v>1499</v>
      </c>
      <c r="B1483" s="141" t="s">
        <v>1644</v>
      </c>
      <c r="C1483" s="27" t="s">
        <v>333</v>
      </c>
      <c r="D1483" s="12" t="s">
        <v>1660</v>
      </c>
      <c r="E1483" s="27" t="s">
        <v>309</v>
      </c>
      <c r="F1483" s="12" t="s">
        <v>1625</v>
      </c>
      <c r="G1483" s="27" t="s">
        <v>334</v>
      </c>
      <c r="H1483" s="145" t="s">
        <v>1640</v>
      </c>
      <c r="I1483" s="89" t="s">
        <v>1603</v>
      </c>
      <c r="J1483" s="102">
        <v>208313.66430999999</v>
      </c>
      <c r="K1483" s="16">
        <v>287863.01188000001</v>
      </c>
      <c r="L1483" s="16">
        <v>1021979.84679</v>
      </c>
      <c r="M1483" s="17"/>
      <c r="N1483" s="103">
        <f t="shared" si="23"/>
        <v>4.9059664433205423</v>
      </c>
      <c r="O1483" s="18"/>
    </row>
    <row r="1484" spans="1:15" x14ac:dyDescent="0.25">
      <c r="A1484" s="94" t="s">
        <v>1500</v>
      </c>
      <c r="B1484" s="141" t="s">
        <v>1644</v>
      </c>
      <c r="C1484" s="27" t="s">
        <v>333</v>
      </c>
      <c r="D1484" s="12" t="s">
        <v>1660</v>
      </c>
      <c r="E1484" s="27" t="s">
        <v>309</v>
      </c>
      <c r="F1484" s="12" t="s">
        <v>1626</v>
      </c>
      <c r="G1484" s="27" t="s">
        <v>334</v>
      </c>
      <c r="H1484" s="145" t="s">
        <v>1635</v>
      </c>
      <c r="I1484" s="89" t="s">
        <v>1603</v>
      </c>
      <c r="J1484" s="102">
        <v>184714.25482999999</v>
      </c>
      <c r="K1484" s="16">
        <v>623581.41246999998</v>
      </c>
      <c r="L1484" s="16">
        <v>736771.18241000001</v>
      </c>
      <c r="M1484" s="17"/>
      <c r="N1484" s="103">
        <f t="shared" si="23"/>
        <v>3.9887077642604267</v>
      </c>
      <c r="O1484" s="18"/>
    </row>
    <row r="1485" spans="1:15" x14ac:dyDescent="0.25">
      <c r="A1485" s="94" t="s">
        <v>1501</v>
      </c>
      <c r="B1485" s="141" t="s">
        <v>1644</v>
      </c>
      <c r="C1485" s="27" t="s">
        <v>333</v>
      </c>
      <c r="D1485" s="12" t="s">
        <v>1660</v>
      </c>
      <c r="E1485" s="27" t="s">
        <v>309</v>
      </c>
      <c r="F1485" s="12" t="s">
        <v>1626</v>
      </c>
      <c r="G1485" s="27" t="s">
        <v>334</v>
      </c>
      <c r="H1485" s="145" t="s">
        <v>1636</v>
      </c>
      <c r="I1485" s="89" t="s">
        <v>1603</v>
      </c>
      <c r="J1485" s="102">
        <v>196662.91837999999</v>
      </c>
      <c r="K1485" s="16">
        <v>38934.096590000001</v>
      </c>
      <c r="L1485" s="16">
        <v>3648458.1709799999</v>
      </c>
      <c r="M1485" s="17"/>
      <c r="N1485" s="103">
        <f t="shared" si="23"/>
        <v>18.551835806332857</v>
      </c>
      <c r="O1485" s="18"/>
    </row>
    <row r="1486" spans="1:15" x14ac:dyDescent="0.25">
      <c r="A1486" s="94" t="s">
        <v>1502</v>
      </c>
      <c r="B1486" s="141" t="s">
        <v>1644</v>
      </c>
      <c r="C1486" s="27" t="s">
        <v>333</v>
      </c>
      <c r="D1486" s="12" t="s">
        <v>1660</v>
      </c>
      <c r="E1486" s="27" t="s">
        <v>309</v>
      </c>
      <c r="F1486" s="12" t="s">
        <v>1626</v>
      </c>
      <c r="G1486" s="27" t="s">
        <v>334</v>
      </c>
      <c r="H1486" s="145" t="s">
        <v>1637</v>
      </c>
      <c r="I1486" s="89" t="s">
        <v>1603</v>
      </c>
      <c r="J1486" s="102">
        <v>207015.19047</v>
      </c>
      <c r="K1486" s="16">
        <v>0</v>
      </c>
      <c r="L1486" s="16">
        <v>4344800.5445100004</v>
      </c>
      <c r="M1486" s="17"/>
      <c r="N1486" s="103">
        <f t="shared" si="23"/>
        <v>20.987834441741779</v>
      </c>
      <c r="O1486" s="18"/>
    </row>
    <row r="1487" spans="1:15" x14ac:dyDescent="0.25">
      <c r="A1487" s="94" t="s">
        <v>1503</v>
      </c>
      <c r="B1487" s="141" t="s">
        <v>1644</v>
      </c>
      <c r="C1487" s="27" t="s">
        <v>333</v>
      </c>
      <c r="D1487" s="12" t="s">
        <v>1660</v>
      </c>
      <c r="E1487" s="27" t="s">
        <v>309</v>
      </c>
      <c r="F1487" s="12" t="s">
        <v>1626</v>
      </c>
      <c r="G1487" s="27" t="s">
        <v>334</v>
      </c>
      <c r="H1487" s="145" t="s">
        <v>1638</v>
      </c>
      <c r="I1487" s="89" t="s">
        <v>1603</v>
      </c>
      <c r="J1487" s="102">
        <v>178041.88166000001</v>
      </c>
      <c r="K1487" s="16">
        <v>26159.55042</v>
      </c>
      <c r="L1487" s="16">
        <v>3199899.2456</v>
      </c>
      <c r="M1487" s="17"/>
      <c r="N1487" s="103">
        <f t="shared" si="23"/>
        <v>17.972733245488435</v>
      </c>
      <c r="O1487" s="18"/>
    </row>
    <row r="1488" spans="1:15" x14ac:dyDescent="0.25">
      <c r="A1488" s="94" t="s">
        <v>1504</v>
      </c>
      <c r="B1488" s="141" t="s">
        <v>1644</v>
      </c>
      <c r="C1488" s="27" t="s">
        <v>333</v>
      </c>
      <c r="D1488" s="12" t="s">
        <v>1660</v>
      </c>
      <c r="E1488" s="27" t="s">
        <v>309</v>
      </c>
      <c r="F1488" s="12" t="s">
        <v>1626</v>
      </c>
      <c r="G1488" s="27" t="s">
        <v>334</v>
      </c>
      <c r="H1488" s="145" t="s">
        <v>1639</v>
      </c>
      <c r="I1488" s="89" t="s">
        <v>1603</v>
      </c>
      <c r="J1488" s="102">
        <v>192713.35657</v>
      </c>
      <c r="K1488" s="16">
        <v>406964.24195</v>
      </c>
      <c r="L1488" s="16">
        <v>1984054.9822499999</v>
      </c>
      <c r="M1488" s="17"/>
      <c r="N1488" s="103">
        <f t="shared" si="23"/>
        <v>10.295368300169294</v>
      </c>
      <c r="O1488" s="18"/>
    </row>
    <row r="1489" spans="1:15" x14ac:dyDescent="0.25">
      <c r="A1489" s="94" t="s">
        <v>1505</v>
      </c>
      <c r="B1489" s="141" t="s">
        <v>1644</v>
      </c>
      <c r="C1489" s="27" t="s">
        <v>333</v>
      </c>
      <c r="D1489" s="12" t="s">
        <v>1660</v>
      </c>
      <c r="E1489" s="27" t="s">
        <v>309</v>
      </c>
      <c r="F1489" s="12" t="s">
        <v>1626</v>
      </c>
      <c r="G1489" s="27" t="s">
        <v>334</v>
      </c>
      <c r="H1489" s="145" t="s">
        <v>1640</v>
      </c>
      <c r="I1489" s="89" t="s">
        <v>1603</v>
      </c>
      <c r="J1489" s="102">
        <v>205463.45259999999</v>
      </c>
      <c r="K1489" s="16">
        <v>598544.85649999999</v>
      </c>
      <c r="L1489" s="16">
        <v>880618.38170000003</v>
      </c>
      <c r="M1489" s="17"/>
      <c r="N1489" s="103">
        <f t="shared" si="23"/>
        <v>4.2860098502014568</v>
      </c>
      <c r="O1489" s="18"/>
    </row>
    <row r="1490" spans="1:15" x14ac:dyDescent="0.25">
      <c r="A1490" s="94" t="s">
        <v>1506</v>
      </c>
      <c r="B1490" s="141" t="s">
        <v>1644</v>
      </c>
      <c r="C1490" s="27" t="s">
        <v>333</v>
      </c>
      <c r="D1490" s="12" t="s">
        <v>1660</v>
      </c>
      <c r="E1490" s="27" t="s">
        <v>309</v>
      </c>
      <c r="F1490" s="12" t="s">
        <v>1627</v>
      </c>
      <c r="G1490" s="27" t="s">
        <v>334</v>
      </c>
      <c r="H1490" s="145" t="s">
        <v>1635</v>
      </c>
      <c r="I1490" s="89" t="s">
        <v>1603</v>
      </c>
      <c r="J1490" s="102">
        <v>197357.86194999999</v>
      </c>
      <c r="K1490" s="16">
        <v>518370.08676999999</v>
      </c>
      <c r="L1490" s="16">
        <v>698784.96166000003</v>
      </c>
      <c r="M1490" s="17"/>
      <c r="N1490" s="103">
        <f t="shared" si="23"/>
        <v>3.5406998979196231</v>
      </c>
      <c r="O1490" s="18"/>
    </row>
    <row r="1491" spans="1:15" x14ac:dyDescent="0.25">
      <c r="A1491" s="94" t="s">
        <v>1507</v>
      </c>
      <c r="B1491" s="141" t="s">
        <v>1644</v>
      </c>
      <c r="C1491" s="27" t="s">
        <v>333</v>
      </c>
      <c r="D1491" s="12" t="s">
        <v>1660</v>
      </c>
      <c r="E1491" s="27" t="s">
        <v>309</v>
      </c>
      <c r="F1491" s="12" t="s">
        <v>1627</v>
      </c>
      <c r="G1491" s="27" t="s">
        <v>334</v>
      </c>
      <c r="H1491" s="145" t="s">
        <v>1636</v>
      </c>
      <c r="I1491" s="89" t="s">
        <v>1603</v>
      </c>
      <c r="J1491" s="102">
        <v>195049.97373999999</v>
      </c>
      <c r="K1491" s="16">
        <v>44731.857949999998</v>
      </c>
      <c r="L1491" s="16">
        <v>3453942.4678799999</v>
      </c>
      <c r="M1491" s="17"/>
      <c r="N1491" s="103">
        <f t="shared" si="23"/>
        <v>17.70798735140604</v>
      </c>
      <c r="O1491" s="18"/>
    </row>
    <row r="1492" spans="1:15" x14ac:dyDescent="0.25">
      <c r="A1492" s="94" t="s">
        <v>1508</v>
      </c>
      <c r="B1492" s="141" t="s">
        <v>1644</v>
      </c>
      <c r="C1492" s="27" t="s">
        <v>333</v>
      </c>
      <c r="D1492" s="12" t="s">
        <v>1660</v>
      </c>
      <c r="E1492" s="27" t="s">
        <v>309</v>
      </c>
      <c r="F1492" s="12" t="s">
        <v>1627</v>
      </c>
      <c r="G1492" s="27" t="s">
        <v>334</v>
      </c>
      <c r="H1492" s="145" t="s">
        <v>1637</v>
      </c>
      <c r="I1492" s="89" t="s">
        <v>1603</v>
      </c>
      <c r="J1492" s="102">
        <v>184986.86147</v>
      </c>
      <c r="K1492" s="16">
        <v>76612.928809999998</v>
      </c>
      <c r="L1492" s="16">
        <v>2987631.32278</v>
      </c>
      <c r="M1492" s="17"/>
      <c r="N1492" s="103">
        <f t="shared" si="23"/>
        <v>16.150505495572805</v>
      </c>
      <c r="O1492" s="18"/>
    </row>
    <row r="1493" spans="1:15" x14ac:dyDescent="0.25">
      <c r="A1493" s="94" t="s">
        <v>1509</v>
      </c>
      <c r="B1493" s="141" t="s">
        <v>1644</v>
      </c>
      <c r="C1493" s="27" t="s">
        <v>333</v>
      </c>
      <c r="D1493" s="12" t="s">
        <v>1660</v>
      </c>
      <c r="E1493" s="27" t="s">
        <v>309</v>
      </c>
      <c r="F1493" s="12" t="s">
        <v>1627</v>
      </c>
      <c r="G1493" s="27" t="s">
        <v>334</v>
      </c>
      <c r="H1493" s="145" t="s">
        <v>1638</v>
      </c>
      <c r="I1493" s="89" t="s">
        <v>1603</v>
      </c>
      <c r="J1493" s="102">
        <v>199133.93495</v>
      </c>
      <c r="K1493" s="16">
        <v>555379.91307999997</v>
      </c>
      <c r="L1493" s="16">
        <v>782879.44032000005</v>
      </c>
      <c r="M1493" s="17"/>
      <c r="N1493" s="103">
        <f t="shared" si="23"/>
        <v>3.9314215355437594</v>
      </c>
      <c r="O1493" s="18"/>
    </row>
    <row r="1494" spans="1:15" x14ac:dyDescent="0.25">
      <c r="A1494" s="94" t="s">
        <v>1510</v>
      </c>
      <c r="B1494" s="141" t="s">
        <v>1644</v>
      </c>
      <c r="C1494" s="27" t="s">
        <v>333</v>
      </c>
      <c r="D1494" s="12" t="s">
        <v>1660</v>
      </c>
      <c r="E1494" s="27" t="s">
        <v>309</v>
      </c>
      <c r="F1494" s="12" t="s">
        <v>1627</v>
      </c>
      <c r="G1494" s="27" t="s">
        <v>334</v>
      </c>
      <c r="H1494" s="145" t="s">
        <v>1639</v>
      </c>
      <c r="I1494" s="89" t="s">
        <v>1603</v>
      </c>
      <c r="J1494" s="102">
        <v>173059.07853</v>
      </c>
      <c r="K1494" s="16">
        <v>234666.7892</v>
      </c>
      <c r="L1494" s="16">
        <v>3177332.0539000002</v>
      </c>
      <c r="M1494" s="17"/>
      <c r="N1494" s="103">
        <f t="shared" si="23"/>
        <v>18.359811463743615</v>
      </c>
      <c r="O1494" s="18"/>
    </row>
    <row r="1495" spans="1:15" x14ac:dyDescent="0.25">
      <c r="A1495" s="94" t="s">
        <v>1511</v>
      </c>
      <c r="B1495" s="141" t="s">
        <v>1644</v>
      </c>
      <c r="C1495" s="27" t="s">
        <v>333</v>
      </c>
      <c r="D1495" s="12" t="s">
        <v>1660</v>
      </c>
      <c r="E1495" s="27" t="s">
        <v>309</v>
      </c>
      <c r="F1495" s="12" t="s">
        <v>1627</v>
      </c>
      <c r="G1495" s="27" t="s">
        <v>334</v>
      </c>
      <c r="H1495" s="145" t="s">
        <v>1640</v>
      </c>
      <c r="I1495" s="89" t="s">
        <v>1603</v>
      </c>
      <c r="J1495" s="102">
        <v>195682.81078999999</v>
      </c>
      <c r="K1495" s="16">
        <v>284099.98350999999</v>
      </c>
      <c r="L1495" s="16">
        <v>1791808.2114299999</v>
      </c>
      <c r="M1495" s="17"/>
      <c r="N1495" s="103">
        <f t="shared" si="23"/>
        <v>9.1566970251306667</v>
      </c>
      <c r="O1495" s="18"/>
    </row>
    <row r="1496" spans="1:15" x14ac:dyDescent="0.25">
      <c r="A1496" s="94" t="s">
        <v>1512</v>
      </c>
      <c r="B1496" s="141" t="s">
        <v>1644</v>
      </c>
      <c r="C1496" s="27" t="s">
        <v>333</v>
      </c>
      <c r="D1496" s="12" t="s">
        <v>1660</v>
      </c>
      <c r="E1496" s="27" t="s">
        <v>309</v>
      </c>
      <c r="F1496" s="12" t="s">
        <v>1628</v>
      </c>
      <c r="G1496" s="27" t="s">
        <v>334</v>
      </c>
      <c r="H1496" s="145" t="s">
        <v>1635</v>
      </c>
      <c r="I1496" s="89" t="s">
        <v>1603</v>
      </c>
      <c r="J1496" s="102">
        <v>183541.15781999999</v>
      </c>
      <c r="K1496" s="16">
        <v>851239.27645</v>
      </c>
      <c r="L1496" s="16">
        <v>119166.39139999999</v>
      </c>
      <c r="M1496" s="17"/>
      <c r="N1496" s="103">
        <f t="shared" si="23"/>
        <v>0.64926250229317639</v>
      </c>
      <c r="O1496" s="18"/>
    </row>
    <row r="1497" spans="1:15" x14ac:dyDescent="0.25">
      <c r="A1497" s="94" t="s">
        <v>1513</v>
      </c>
      <c r="B1497" s="141" t="s">
        <v>1644</v>
      </c>
      <c r="C1497" s="27" t="s">
        <v>333</v>
      </c>
      <c r="D1497" s="12" t="s">
        <v>1660</v>
      </c>
      <c r="E1497" s="27" t="s">
        <v>309</v>
      </c>
      <c r="F1497" s="12" t="s">
        <v>1628</v>
      </c>
      <c r="G1497" s="27" t="s">
        <v>334</v>
      </c>
      <c r="H1497" s="145" t="s">
        <v>1636</v>
      </c>
      <c r="I1497" s="89" t="s">
        <v>1603</v>
      </c>
      <c r="J1497" s="102">
        <v>165510.50417999999</v>
      </c>
      <c r="K1497" s="16">
        <v>741376.82634999999</v>
      </c>
      <c r="L1497" s="16">
        <v>373838.42401999998</v>
      </c>
      <c r="M1497" s="17"/>
      <c r="N1497" s="103">
        <f t="shared" si="23"/>
        <v>2.2586990830106721</v>
      </c>
      <c r="O1497" s="18"/>
    </row>
    <row r="1498" spans="1:15" x14ac:dyDescent="0.25">
      <c r="A1498" s="94" t="s">
        <v>1514</v>
      </c>
      <c r="B1498" s="141" t="s">
        <v>1644</v>
      </c>
      <c r="C1498" s="27" t="s">
        <v>333</v>
      </c>
      <c r="D1498" s="12" t="s">
        <v>1660</v>
      </c>
      <c r="E1498" s="27" t="s">
        <v>309</v>
      </c>
      <c r="F1498" s="12" t="s">
        <v>1628</v>
      </c>
      <c r="G1498" s="27" t="s">
        <v>334</v>
      </c>
      <c r="H1498" s="145" t="s">
        <v>1637</v>
      </c>
      <c r="I1498" s="89" t="s">
        <v>1603</v>
      </c>
      <c r="J1498" s="102">
        <v>170819.2591</v>
      </c>
      <c r="K1498" s="16">
        <v>406594.39269000001</v>
      </c>
      <c r="L1498" s="16">
        <v>304272.09311000002</v>
      </c>
      <c r="M1498" s="17"/>
      <c r="N1498" s="103">
        <f t="shared" si="23"/>
        <v>1.7812516850449214</v>
      </c>
      <c r="O1498" s="18"/>
    </row>
    <row r="1499" spans="1:15" x14ac:dyDescent="0.25">
      <c r="A1499" s="94" t="s">
        <v>1515</v>
      </c>
      <c r="B1499" s="141" t="s">
        <v>1644</v>
      </c>
      <c r="C1499" s="27" t="s">
        <v>333</v>
      </c>
      <c r="D1499" s="12" t="s">
        <v>1660</v>
      </c>
      <c r="E1499" s="27" t="s">
        <v>309</v>
      </c>
      <c r="F1499" s="12" t="s">
        <v>1628</v>
      </c>
      <c r="G1499" s="27" t="s">
        <v>334</v>
      </c>
      <c r="H1499" s="145" t="s">
        <v>1638</v>
      </c>
      <c r="I1499" s="89" t="s">
        <v>1603</v>
      </c>
      <c r="J1499" s="102">
        <v>169972.10138000001</v>
      </c>
      <c r="K1499" s="16">
        <v>928428.70912000001</v>
      </c>
      <c r="L1499" s="16">
        <v>89416.197150000007</v>
      </c>
      <c r="M1499" s="17"/>
      <c r="N1499" s="103">
        <f t="shared" si="23"/>
        <v>0.52606396240342823</v>
      </c>
      <c r="O1499" s="18"/>
    </row>
    <row r="1500" spans="1:15" x14ac:dyDescent="0.25">
      <c r="A1500" s="94" t="s">
        <v>1516</v>
      </c>
      <c r="B1500" s="141" t="s">
        <v>1644</v>
      </c>
      <c r="C1500" s="27" t="s">
        <v>333</v>
      </c>
      <c r="D1500" s="12" t="s">
        <v>1660</v>
      </c>
      <c r="E1500" s="27" t="s">
        <v>309</v>
      </c>
      <c r="F1500" s="12" t="s">
        <v>1628</v>
      </c>
      <c r="G1500" s="27" t="s">
        <v>334</v>
      </c>
      <c r="H1500" s="145" t="s">
        <v>1639</v>
      </c>
      <c r="I1500" s="89" t="s">
        <v>1603</v>
      </c>
      <c r="J1500" s="102">
        <v>152530.57649000001</v>
      </c>
      <c r="K1500" s="16">
        <v>849009.64049999998</v>
      </c>
      <c r="L1500" s="16">
        <v>119109.51594</v>
      </c>
      <c r="M1500" s="17"/>
      <c r="N1500" s="103">
        <f t="shared" si="23"/>
        <v>0.78088943660295473</v>
      </c>
      <c r="O1500" s="18"/>
    </row>
    <row r="1501" spans="1:15" x14ac:dyDescent="0.25">
      <c r="A1501" s="94" t="s">
        <v>1517</v>
      </c>
      <c r="B1501" s="141" t="s">
        <v>1644</v>
      </c>
      <c r="C1501" s="27" t="s">
        <v>333</v>
      </c>
      <c r="D1501" s="12" t="s">
        <v>1660</v>
      </c>
      <c r="E1501" s="27" t="s">
        <v>309</v>
      </c>
      <c r="F1501" s="12" t="s">
        <v>1628</v>
      </c>
      <c r="G1501" s="27" t="s">
        <v>334</v>
      </c>
      <c r="H1501" s="145" t="s">
        <v>1640</v>
      </c>
      <c r="I1501" s="89" t="s">
        <v>1603</v>
      </c>
      <c r="J1501" s="102">
        <v>186383.03065</v>
      </c>
      <c r="K1501" s="16">
        <v>845538.10042000003</v>
      </c>
      <c r="L1501" s="16">
        <v>125247.12405</v>
      </c>
      <c r="M1501" s="17"/>
      <c r="N1501" s="103">
        <f t="shared" si="23"/>
        <v>0.67198780711531481</v>
      </c>
      <c r="O1501" s="18"/>
    </row>
    <row r="1502" spans="1:15" x14ac:dyDescent="0.25">
      <c r="A1502" s="94" t="s">
        <v>1518</v>
      </c>
      <c r="B1502" s="141" t="s">
        <v>1644</v>
      </c>
      <c r="C1502" s="27" t="s">
        <v>333</v>
      </c>
      <c r="D1502" s="12" t="s">
        <v>1660</v>
      </c>
      <c r="E1502" s="27" t="s">
        <v>309</v>
      </c>
      <c r="F1502" s="12" t="s">
        <v>1629</v>
      </c>
      <c r="G1502" s="27" t="s">
        <v>334</v>
      </c>
      <c r="H1502" s="145" t="s">
        <v>1635</v>
      </c>
      <c r="I1502" s="89" t="s">
        <v>1603</v>
      </c>
      <c r="J1502" s="102">
        <v>497306.36859000003</v>
      </c>
      <c r="K1502" s="16">
        <v>675537.06606999994</v>
      </c>
      <c r="L1502" s="16">
        <v>713620.80004999996</v>
      </c>
      <c r="M1502" s="17"/>
      <c r="N1502" s="103">
        <f t="shared" si="23"/>
        <v>1.4349721723317372</v>
      </c>
      <c r="O1502" s="18"/>
    </row>
    <row r="1503" spans="1:15" x14ac:dyDescent="0.25">
      <c r="A1503" s="94" t="s">
        <v>1519</v>
      </c>
      <c r="B1503" s="141" t="s">
        <v>1644</v>
      </c>
      <c r="C1503" s="27" t="s">
        <v>333</v>
      </c>
      <c r="D1503" s="12" t="s">
        <v>1660</v>
      </c>
      <c r="E1503" s="27" t="s">
        <v>309</v>
      </c>
      <c r="F1503" s="12" t="s">
        <v>1629</v>
      </c>
      <c r="G1503" s="27" t="s">
        <v>334</v>
      </c>
      <c r="H1503" s="145" t="s">
        <v>1636</v>
      </c>
      <c r="I1503" s="89" t="s">
        <v>1603</v>
      </c>
      <c r="J1503" s="102">
        <v>177093.05822000001</v>
      </c>
      <c r="K1503" s="16">
        <v>846204.17541000003</v>
      </c>
      <c r="L1503" s="16">
        <v>567566.20548</v>
      </c>
      <c r="M1503" s="17"/>
      <c r="N1503" s="103">
        <f t="shared" si="23"/>
        <v>3.2049037448713613</v>
      </c>
      <c r="O1503" s="18"/>
    </row>
    <row r="1504" spans="1:15" x14ac:dyDescent="0.25">
      <c r="A1504" s="94" t="s">
        <v>1520</v>
      </c>
      <c r="B1504" s="141" t="s">
        <v>1644</v>
      </c>
      <c r="C1504" s="27" t="s">
        <v>333</v>
      </c>
      <c r="D1504" s="12" t="s">
        <v>1660</v>
      </c>
      <c r="E1504" s="27" t="s">
        <v>309</v>
      </c>
      <c r="F1504" s="12" t="s">
        <v>1629</v>
      </c>
      <c r="G1504" s="27" t="s">
        <v>334</v>
      </c>
      <c r="H1504" s="145" t="s">
        <v>1637</v>
      </c>
      <c r="I1504" s="89" t="s">
        <v>1603</v>
      </c>
      <c r="J1504" s="102">
        <v>592953.87063999998</v>
      </c>
      <c r="K1504" s="16">
        <v>532054.26020999998</v>
      </c>
      <c r="L1504" s="16">
        <v>1565424.7980899999</v>
      </c>
      <c r="M1504" s="17"/>
      <c r="N1504" s="103">
        <f t="shared" si="23"/>
        <v>2.6400448257473577</v>
      </c>
      <c r="O1504" s="18"/>
    </row>
    <row r="1505" spans="1:15" x14ac:dyDescent="0.25">
      <c r="A1505" s="94" t="s">
        <v>1521</v>
      </c>
      <c r="B1505" s="141" t="s">
        <v>1644</v>
      </c>
      <c r="C1505" s="27" t="s">
        <v>333</v>
      </c>
      <c r="D1505" s="12" t="s">
        <v>1660</v>
      </c>
      <c r="E1505" s="27" t="s">
        <v>309</v>
      </c>
      <c r="F1505" s="12" t="s">
        <v>1629</v>
      </c>
      <c r="G1505" s="27" t="s">
        <v>334</v>
      </c>
      <c r="H1505" s="145" t="s">
        <v>1638</v>
      </c>
      <c r="I1505" s="89" t="s">
        <v>1603</v>
      </c>
      <c r="J1505" s="102">
        <v>463466.22003999999</v>
      </c>
      <c r="K1505" s="16">
        <v>792102.70325999998</v>
      </c>
      <c r="L1505" s="16">
        <v>837916.48476000002</v>
      </c>
      <c r="M1505" s="17"/>
      <c r="N1505" s="103">
        <f t="shared" si="23"/>
        <v>1.8079343186816996</v>
      </c>
      <c r="O1505" s="18"/>
    </row>
    <row r="1506" spans="1:15" x14ac:dyDescent="0.25">
      <c r="A1506" s="94" t="s">
        <v>1522</v>
      </c>
      <c r="B1506" s="141" t="s">
        <v>1644</v>
      </c>
      <c r="C1506" s="27" t="s">
        <v>333</v>
      </c>
      <c r="D1506" s="12" t="s">
        <v>1660</v>
      </c>
      <c r="E1506" s="27" t="s">
        <v>309</v>
      </c>
      <c r="F1506" s="12" t="s">
        <v>1629</v>
      </c>
      <c r="G1506" s="27" t="s">
        <v>334</v>
      </c>
      <c r="H1506" s="145" t="s">
        <v>1639</v>
      </c>
      <c r="I1506" s="89" t="s">
        <v>1603</v>
      </c>
      <c r="J1506" s="102">
        <v>252559.37771999999</v>
      </c>
      <c r="K1506" s="16">
        <v>33816.568870000003</v>
      </c>
      <c r="L1506" s="16">
        <v>15074.960349999999</v>
      </c>
      <c r="M1506" s="17"/>
      <c r="N1506" s="103">
        <f t="shared" si="23"/>
        <v>5.9688776897102024E-2</v>
      </c>
      <c r="O1506" s="18"/>
    </row>
    <row r="1507" spans="1:15" x14ac:dyDescent="0.25">
      <c r="A1507" s="94" t="s">
        <v>1523</v>
      </c>
      <c r="B1507" s="141" t="s">
        <v>1644</v>
      </c>
      <c r="C1507" s="27" t="s">
        <v>333</v>
      </c>
      <c r="D1507" s="12" t="s">
        <v>1660</v>
      </c>
      <c r="E1507" s="27" t="s">
        <v>309</v>
      </c>
      <c r="F1507" s="12" t="s">
        <v>1629</v>
      </c>
      <c r="G1507" s="27" t="s">
        <v>334</v>
      </c>
      <c r="H1507" s="145" t="s">
        <v>1640</v>
      </c>
      <c r="I1507" s="89" t="s">
        <v>1603</v>
      </c>
      <c r="J1507" s="102">
        <v>494949.22473000002</v>
      </c>
      <c r="K1507" s="16">
        <v>719748.70398999995</v>
      </c>
      <c r="L1507" s="16">
        <v>587655.11713000003</v>
      </c>
      <c r="M1507" s="17"/>
      <c r="N1507" s="103">
        <f t="shared" si="23"/>
        <v>1.1873038440469768</v>
      </c>
      <c r="O1507" s="18"/>
    </row>
    <row r="1508" spans="1:15" x14ac:dyDescent="0.25">
      <c r="A1508" s="94" t="s">
        <v>1524</v>
      </c>
      <c r="B1508" s="141" t="s">
        <v>1644</v>
      </c>
      <c r="C1508" s="27" t="s">
        <v>333</v>
      </c>
      <c r="D1508" s="12" t="s">
        <v>1660</v>
      </c>
      <c r="E1508" s="27" t="s">
        <v>309</v>
      </c>
      <c r="F1508" s="12" t="s">
        <v>1630</v>
      </c>
      <c r="G1508" s="27" t="s">
        <v>334</v>
      </c>
      <c r="H1508" s="145" t="s">
        <v>1635</v>
      </c>
      <c r="I1508" s="89" t="s">
        <v>1603</v>
      </c>
      <c r="J1508" s="102">
        <v>204131.49862</v>
      </c>
      <c r="K1508" s="16">
        <v>0</v>
      </c>
      <c r="L1508" s="16">
        <v>4169287.81232</v>
      </c>
      <c r="M1508" s="17"/>
      <c r="N1508" s="103">
        <f t="shared" si="23"/>
        <v>20.42451968709306</v>
      </c>
      <c r="O1508" s="18"/>
    </row>
    <row r="1509" spans="1:15" x14ac:dyDescent="0.25">
      <c r="A1509" s="94" t="s">
        <v>1525</v>
      </c>
      <c r="B1509" s="141" t="s">
        <v>1644</v>
      </c>
      <c r="C1509" s="27" t="s">
        <v>333</v>
      </c>
      <c r="D1509" s="12" t="s">
        <v>1660</v>
      </c>
      <c r="E1509" s="27" t="s">
        <v>309</v>
      </c>
      <c r="F1509" s="12" t="s">
        <v>1630</v>
      </c>
      <c r="G1509" s="27" t="s">
        <v>334</v>
      </c>
      <c r="H1509" s="145" t="s">
        <v>1636</v>
      </c>
      <c r="I1509" s="89" t="s">
        <v>1603</v>
      </c>
      <c r="J1509" s="102">
        <v>251770.73256999999</v>
      </c>
      <c r="K1509" s="16">
        <v>28585.21645</v>
      </c>
      <c r="L1509" s="16">
        <v>88495.982170000003</v>
      </c>
      <c r="M1509" s="17"/>
      <c r="N1509" s="103">
        <f t="shared" si="23"/>
        <v>0.35149431892523647</v>
      </c>
      <c r="O1509" s="18"/>
    </row>
    <row r="1510" spans="1:15" x14ac:dyDescent="0.25">
      <c r="A1510" s="94" t="s">
        <v>1526</v>
      </c>
      <c r="B1510" s="141" t="s">
        <v>1644</v>
      </c>
      <c r="C1510" s="27" t="s">
        <v>333</v>
      </c>
      <c r="D1510" s="12" t="s">
        <v>1660</v>
      </c>
      <c r="E1510" s="27" t="s">
        <v>309</v>
      </c>
      <c r="F1510" s="12" t="s">
        <v>1630</v>
      </c>
      <c r="G1510" s="27" t="s">
        <v>334</v>
      </c>
      <c r="H1510" s="145" t="s">
        <v>1637</v>
      </c>
      <c r="I1510" s="89" t="s">
        <v>1603</v>
      </c>
      <c r="J1510" s="102">
        <v>164786.75148000001</v>
      </c>
      <c r="K1510" s="16">
        <v>0</v>
      </c>
      <c r="L1510" s="16">
        <v>4772512.7214200003</v>
      </c>
      <c r="M1510" s="17"/>
      <c r="N1510" s="103">
        <f t="shared" si="23"/>
        <v>28.961750131953025</v>
      </c>
      <c r="O1510" s="18"/>
    </row>
    <row r="1511" spans="1:15" x14ac:dyDescent="0.25">
      <c r="A1511" s="94" t="s">
        <v>1527</v>
      </c>
      <c r="B1511" s="141" t="s">
        <v>1644</v>
      </c>
      <c r="C1511" s="27" t="s">
        <v>333</v>
      </c>
      <c r="D1511" s="12" t="s">
        <v>1660</v>
      </c>
      <c r="E1511" s="27" t="s">
        <v>309</v>
      </c>
      <c r="F1511" s="12" t="s">
        <v>1630</v>
      </c>
      <c r="G1511" s="27" t="s">
        <v>334</v>
      </c>
      <c r="H1511" s="145" t="s">
        <v>1638</v>
      </c>
      <c r="I1511" s="89" t="s">
        <v>1603</v>
      </c>
      <c r="J1511" s="102">
        <v>199147.56182999999</v>
      </c>
      <c r="K1511" s="16">
        <v>508591.98677999998</v>
      </c>
      <c r="L1511" s="16">
        <v>1550022.2896799999</v>
      </c>
      <c r="M1511" s="17"/>
      <c r="N1511" s="103">
        <f t="shared" si="23"/>
        <v>7.7832852957705727</v>
      </c>
      <c r="O1511" s="18"/>
    </row>
    <row r="1512" spans="1:15" x14ac:dyDescent="0.25">
      <c r="A1512" s="94" t="s">
        <v>1528</v>
      </c>
      <c r="B1512" s="141" t="s">
        <v>1644</v>
      </c>
      <c r="C1512" s="27" t="s">
        <v>333</v>
      </c>
      <c r="D1512" s="12" t="s">
        <v>1660</v>
      </c>
      <c r="E1512" s="27" t="s">
        <v>309</v>
      </c>
      <c r="F1512" s="12" t="s">
        <v>1630</v>
      </c>
      <c r="G1512" s="27" t="s">
        <v>334</v>
      </c>
      <c r="H1512" s="145" t="s">
        <v>1639</v>
      </c>
      <c r="I1512" s="89" t="s">
        <v>1603</v>
      </c>
      <c r="J1512" s="102">
        <v>194080.43335000001</v>
      </c>
      <c r="K1512" s="16">
        <v>874946.31623</v>
      </c>
      <c r="L1512" s="16">
        <v>171400.50007000001</v>
      </c>
      <c r="M1512" s="17"/>
      <c r="N1512" s="103">
        <f t="shared" si="23"/>
        <v>0.88314157749689504</v>
      </c>
      <c r="O1512" s="18"/>
    </row>
    <row r="1513" spans="1:15" x14ac:dyDescent="0.25">
      <c r="A1513" s="94" t="s">
        <v>1529</v>
      </c>
      <c r="B1513" s="141" t="s">
        <v>1644</v>
      </c>
      <c r="C1513" s="27" t="s">
        <v>333</v>
      </c>
      <c r="D1513" s="12" t="s">
        <v>1660</v>
      </c>
      <c r="E1513" s="27" t="s">
        <v>309</v>
      </c>
      <c r="F1513" s="12" t="s">
        <v>1630</v>
      </c>
      <c r="G1513" s="27" t="s">
        <v>334</v>
      </c>
      <c r="H1513" s="145" t="s">
        <v>1640</v>
      </c>
      <c r="I1513" s="89" t="s">
        <v>1603</v>
      </c>
      <c r="J1513" s="102">
        <v>168110.51136</v>
      </c>
      <c r="K1513" s="16">
        <v>1008635.3709100001</v>
      </c>
      <c r="L1513" s="16">
        <v>1969188.4035700001</v>
      </c>
      <c r="M1513" s="17"/>
      <c r="N1513" s="103">
        <f t="shared" si="23"/>
        <v>11.713654236367674</v>
      </c>
      <c r="O1513" s="18"/>
    </row>
    <row r="1514" spans="1:15" x14ac:dyDescent="0.25">
      <c r="A1514" s="94" t="s">
        <v>1530</v>
      </c>
      <c r="B1514" s="141" t="s">
        <v>1644</v>
      </c>
      <c r="C1514" s="27" t="s">
        <v>333</v>
      </c>
      <c r="D1514" s="12" t="s">
        <v>1660</v>
      </c>
      <c r="E1514" s="27" t="s">
        <v>309</v>
      </c>
      <c r="F1514" s="12" t="s">
        <v>1631</v>
      </c>
      <c r="G1514" s="27" t="s">
        <v>334</v>
      </c>
      <c r="H1514" s="145" t="s">
        <v>1635</v>
      </c>
      <c r="I1514" s="89" t="s">
        <v>1603</v>
      </c>
      <c r="J1514" s="102">
        <v>193488.66381999999</v>
      </c>
      <c r="K1514" s="16">
        <v>108476.04463999999</v>
      </c>
      <c r="L1514" s="16">
        <v>3261721.2568899998</v>
      </c>
      <c r="M1514" s="17"/>
      <c r="N1514" s="103">
        <f t="shared" si="23"/>
        <v>16.857428194988916</v>
      </c>
      <c r="O1514" s="18"/>
    </row>
    <row r="1515" spans="1:15" x14ac:dyDescent="0.25">
      <c r="A1515" s="94" t="s">
        <v>1531</v>
      </c>
      <c r="B1515" s="141" t="s">
        <v>1644</v>
      </c>
      <c r="C1515" s="27" t="s">
        <v>333</v>
      </c>
      <c r="D1515" s="12" t="s">
        <v>1660</v>
      </c>
      <c r="E1515" s="27" t="s">
        <v>309</v>
      </c>
      <c r="F1515" s="12" t="s">
        <v>1631</v>
      </c>
      <c r="G1515" s="27" t="s">
        <v>334</v>
      </c>
      <c r="H1515" s="145" t="s">
        <v>1636</v>
      </c>
      <c r="I1515" s="89" t="s">
        <v>1603</v>
      </c>
      <c r="J1515" s="102">
        <v>252608.45045</v>
      </c>
      <c r="K1515" s="16">
        <v>16796.502779999999</v>
      </c>
      <c r="L1515" s="16">
        <v>107706.44776</v>
      </c>
      <c r="M1515" s="17"/>
      <c r="N1515" s="103">
        <f t="shared" si="23"/>
        <v>0.42637705733173342</v>
      </c>
      <c r="O1515" s="18"/>
    </row>
    <row r="1516" spans="1:15" x14ac:dyDescent="0.25">
      <c r="A1516" s="94" t="s">
        <v>1532</v>
      </c>
      <c r="B1516" s="141" t="s">
        <v>1644</v>
      </c>
      <c r="C1516" s="27" t="s">
        <v>333</v>
      </c>
      <c r="D1516" s="12" t="s">
        <v>1660</v>
      </c>
      <c r="E1516" s="27" t="s">
        <v>309</v>
      </c>
      <c r="F1516" s="12" t="s">
        <v>1631</v>
      </c>
      <c r="G1516" s="27" t="s">
        <v>334</v>
      </c>
      <c r="H1516" s="145" t="s">
        <v>1637</v>
      </c>
      <c r="I1516" s="89" t="s">
        <v>1603</v>
      </c>
      <c r="J1516" s="102">
        <v>160677.01558000001</v>
      </c>
      <c r="K1516" s="16">
        <v>397835.77117999998</v>
      </c>
      <c r="L1516" s="16">
        <v>2858388.0193400001</v>
      </c>
      <c r="M1516" s="17"/>
      <c r="N1516" s="103">
        <f t="shared" si="23"/>
        <v>17.789650928118142</v>
      </c>
      <c r="O1516" s="18"/>
    </row>
    <row r="1517" spans="1:15" x14ac:dyDescent="0.25">
      <c r="A1517" s="94" t="s">
        <v>1533</v>
      </c>
      <c r="B1517" s="141" t="s">
        <v>1644</v>
      </c>
      <c r="C1517" s="27" t="s">
        <v>333</v>
      </c>
      <c r="D1517" s="12" t="s">
        <v>1660</v>
      </c>
      <c r="E1517" s="27" t="s">
        <v>309</v>
      </c>
      <c r="F1517" s="12" t="s">
        <v>1631</v>
      </c>
      <c r="G1517" s="27" t="s">
        <v>334</v>
      </c>
      <c r="H1517" s="145" t="s">
        <v>1638</v>
      </c>
      <c r="I1517" s="89" t="s">
        <v>1603</v>
      </c>
      <c r="J1517" s="102">
        <v>182468.88818000001</v>
      </c>
      <c r="K1517" s="16">
        <v>505436.78197000001</v>
      </c>
      <c r="L1517" s="16">
        <v>828954.60485</v>
      </c>
      <c r="M1517" s="17"/>
      <c r="N1517" s="103">
        <f t="shared" si="23"/>
        <v>4.5429914826480529</v>
      </c>
      <c r="O1517" s="18"/>
    </row>
    <row r="1518" spans="1:15" x14ac:dyDescent="0.25">
      <c r="A1518" s="94" t="s">
        <v>1534</v>
      </c>
      <c r="B1518" s="141" t="s">
        <v>1644</v>
      </c>
      <c r="C1518" s="27" t="s">
        <v>333</v>
      </c>
      <c r="D1518" s="12" t="s">
        <v>1660</v>
      </c>
      <c r="E1518" s="27" t="s">
        <v>309</v>
      </c>
      <c r="F1518" s="12" t="s">
        <v>1631</v>
      </c>
      <c r="G1518" s="27" t="s">
        <v>334</v>
      </c>
      <c r="H1518" s="145" t="s">
        <v>1639</v>
      </c>
      <c r="I1518" s="89" t="s">
        <v>1603</v>
      </c>
      <c r="J1518" s="102">
        <v>245061.76814</v>
      </c>
      <c r="K1518" s="16">
        <v>17164.009740000001</v>
      </c>
      <c r="L1518" s="16">
        <v>81853.026729999998</v>
      </c>
      <c r="M1518" s="17"/>
      <c r="N1518" s="103">
        <f t="shared" si="23"/>
        <v>0.3340097778256404</v>
      </c>
      <c r="O1518" s="18"/>
    </row>
    <row r="1519" spans="1:15" x14ac:dyDescent="0.25">
      <c r="A1519" s="94" t="s">
        <v>1535</v>
      </c>
      <c r="B1519" s="141" t="s">
        <v>1644</v>
      </c>
      <c r="C1519" s="27" t="s">
        <v>333</v>
      </c>
      <c r="D1519" s="12" t="s">
        <v>1660</v>
      </c>
      <c r="E1519" s="27" t="s">
        <v>309</v>
      </c>
      <c r="F1519" s="12" t="s">
        <v>1631</v>
      </c>
      <c r="G1519" s="27" t="s">
        <v>334</v>
      </c>
      <c r="H1519" s="145" t="s">
        <v>1640</v>
      </c>
      <c r="I1519" s="89" t="s">
        <v>1603</v>
      </c>
      <c r="J1519" s="102">
        <v>139366.99382</v>
      </c>
      <c r="K1519" s="16">
        <v>0</v>
      </c>
      <c r="L1519" s="16">
        <v>2825239.15258</v>
      </c>
      <c r="M1519" s="17"/>
      <c r="N1519" s="103">
        <f t="shared" si="23"/>
        <v>20.271938678887977</v>
      </c>
      <c r="O1519" s="18"/>
    </row>
    <row r="1520" spans="1:15" x14ac:dyDescent="0.25">
      <c r="A1520" s="94" t="s">
        <v>1536</v>
      </c>
      <c r="B1520" s="141" t="s">
        <v>1644</v>
      </c>
      <c r="C1520" s="27" t="s">
        <v>333</v>
      </c>
      <c r="D1520" s="12" t="s">
        <v>1660</v>
      </c>
      <c r="E1520" s="27" t="s">
        <v>309</v>
      </c>
      <c r="F1520" s="12" t="s">
        <v>1632</v>
      </c>
      <c r="G1520" s="27" t="s">
        <v>334</v>
      </c>
      <c r="H1520" s="145" t="s">
        <v>1635</v>
      </c>
      <c r="I1520" s="89" t="s">
        <v>1603</v>
      </c>
      <c r="J1520" s="102">
        <v>205891.16024</v>
      </c>
      <c r="K1520" s="16">
        <v>596120.91119000001</v>
      </c>
      <c r="L1520" s="16">
        <v>497614.02974000003</v>
      </c>
      <c r="M1520" s="17"/>
      <c r="N1520" s="103">
        <f t="shared" si="23"/>
        <v>2.4168790401683542</v>
      </c>
      <c r="O1520" s="18"/>
    </row>
    <row r="1521" spans="1:15" x14ac:dyDescent="0.25">
      <c r="A1521" s="94" t="s">
        <v>1537</v>
      </c>
      <c r="B1521" s="141" t="s">
        <v>1644</v>
      </c>
      <c r="C1521" s="27" t="s">
        <v>333</v>
      </c>
      <c r="D1521" s="12" t="s">
        <v>1660</v>
      </c>
      <c r="E1521" s="27" t="s">
        <v>309</v>
      </c>
      <c r="F1521" s="12" t="s">
        <v>1632</v>
      </c>
      <c r="G1521" s="27" t="s">
        <v>334</v>
      </c>
      <c r="H1521" s="145" t="s">
        <v>1636</v>
      </c>
      <c r="I1521" s="89" t="s">
        <v>1603</v>
      </c>
      <c r="J1521" s="102">
        <v>199214.57386</v>
      </c>
      <c r="K1521" s="16">
        <v>353052.66483000002</v>
      </c>
      <c r="L1521" s="16">
        <v>2719364.07131</v>
      </c>
      <c r="M1521" s="17"/>
      <c r="N1521" s="103">
        <f t="shared" si="23"/>
        <v>13.650427368938679</v>
      </c>
      <c r="O1521" s="18"/>
    </row>
    <row r="1522" spans="1:15" x14ac:dyDescent="0.25">
      <c r="A1522" s="94" t="s">
        <v>1538</v>
      </c>
      <c r="B1522" s="141" t="s">
        <v>1644</v>
      </c>
      <c r="C1522" s="27" t="s">
        <v>333</v>
      </c>
      <c r="D1522" s="12" t="s">
        <v>1660</v>
      </c>
      <c r="E1522" s="27" t="s">
        <v>309</v>
      </c>
      <c r="F1522" s="12" t="s">
        <v>1632</v>
      </c>
      <c r="G1522" s="27" t="s">
        <v>334</v>
      </c>
      <c r="H1522" s="145" t="s">
        <v>1637</v>
      </c>
      <c r="I1522" s="89" t="s">
        <v>1603</v>
      </c>
      <c r="J1522" s="102">
        <v>224399.39541</v>
      </c>
      <c r="K1522" s="16">
        <v>219292.68251000001</v>
      </c>
      <c r="L1522" s="16">
        <v>2370538.4793199999</v>
      </c>
      <c r="M1522" s="17"/>
      <c r="N1522" s="103">
        <f t="shared" si="23"/>
        <v>10.563925428536875</v>
      </c>
      <c r="O1522" s="18"/>
    </row>
    <row r="1523" spans="1:15" x14ac:dyDescent="0.25">
      <c r="A1523" s="94" t="s">
        <v>1539</v>
      </c>
      <c r="B1523" s="141" t="s">
        <v>1644</v>
      </c>
      <c r="C1523" s="27" t="s">
        <v>333</v>
      </c>
      <c r="D1523" s="12" t="s">
        <v>1660</v>
      </c>
      <c r="E1523" s="27" t="s">
        <v>309</v>
      </c>
      <c r="F1523" s="12" t="s">
        <v>1632</v>
      </c>
      <c r="G1523" s="27" t="s">
        <v>334</v>
      </c>
      <c r="H1523" s="145" t="s">
        <v>1638</v>
      </c>
      <c r="I1523" s="89" t="s">
        <v>1603</v>
      </c>
      <c r="J1523" s="102">
        <v>263657.56936000002</v>
      </c>
      <c r="K1523" s="16">
        <v>30532.598409999999</v>
      </c>
      <c r="L1523" s="16">
        <v>39930.898330000004</v>
      </c>
      <c r="M1523" s="17"/>
      <c r="N1523" s="103">
        <f t="shared" si="23"/>
        <v>0.15144984620364932</v>
      </c>
      <c r="O1523" s="18"/>
    </row>
    <row r="1524" spans="1:15" x14ac:dyDescent="0.25">
      <c r="A1524" s="94" t="s">
        <v>1540</v>
      </c>
      <c r="B1524" s="141" t="s">
        <v>1644</v>
      </c>
      <c r="C1524" s="27" t="s">
        <v>333</v>
      </c>
      <c r="D1524" s="12" t="s">
        <v>1660</v>
      </c>
      <c r="E1524" s="27" t="s">
        <v>309</v>
      </c>
      <c r="F1524" s="12" t="s">
        <v>1632</v>
      </c>
      <c r="G1524" s="27" t="s">
        <v>334</v>
      </c>
      <c r="H1524" s="145" t="s">
        <v>1639</v>
      </c>
      <c r="I1524" s="89" t="s">
        <v>1603</v>
      </c>
      <c r="J1524" s="102">
        <v>200677.31739000001</v>
      </c>
      <c r="K1524" s="16">
        <v>595060.28298999998</v>
      </c>
      <c r="L1524" s="16">
        <v>848446.41998000001</v>
      </c>
      <c r="M1524" s="17"/>
      <c r="N1524" s="103">
        <f t="shared" si="23"/>
        <v>4.2279139018542562</v>
      </c>
      <c r="O1524" s="18"/>
    </row>
    <row r="1525" spans="1:15" x14ac:dyDescent="0.25">
      <c r="A1525" s="94" t="s">
        <v>1541</v>
      </c>
      <c r="B1525" s="141" t="s">
        <v>1644</v>
      </c>
      <c r="C1525" s="27" t="s">
        <v>333</v>
      </c>
      <c r="D1525" s="12" t="s">
        <v>1660</v>
      </c>
      <c r="E1525" s="27" t="s">
        <v>309</v>
      </c>
      <c r="F1525" s="12" t="s">
        <v>1632</v>
      </c>
      <c r="G1525" s="27" t="s">
        <v>334</v>
      </c>
      <c r="H1525" s="145" t="s">
        <v>1640</v>
      </c>
      <c r="I1525" s="89" t="s">
        <v>1603</v>
      </c>
      <c r="J1525" s="102">
        <v>209921.54908</v>
      </c>
      <c r="K1525" s="16">
        <v>667331.73838</v>
      </c>
      <c r="L1525" s="16">
        <v>464173.00254000002</v>
      </c>
      <c r="M1525" s="17"/>
      <c r="N1525" s="103">
        <f t="shared" si="23"/>
        <v>2.2111736721374236</v>
      </c>
      <c r="O1525" s="18"/>
    </row>
    <row r="1526" spans="1:15" x14ac:dyDescent="0.25">
      <c r="A1526" s="94" t="s">
        <v>1542</v>
      </c>
      <c r="B1526" s="141" t="s">
        <v>1644</v>
      </c>
      <c r="C1526" s="27" t="s">
        <v>333</v>
      </c>
      <c r="D1526" s="12" t="s">
        <v>1660</v>
      </c>
      <c r="E1526" s="27" t="s">
        <v>309</v>
      </c>
      <c r="F1526" s="12" t="s">
        <v>1633</v>
      </c>
      <c r="G1526" s="27" t="s">
        <v>334</v>
      </c>
      <c r="H1526" s="145" t="s">
        <v>1635</v>
      </c>
      <c r="I1526" s="89" t="s">
        <v>1603</v>
      </c>
      <c r="J1526" s="102">
        <v>224279.50880000001</v>
      </c>
      <c r="K1526" s="16">
        <v>592126.15401000006</v>
      </c>
      <c r="L1526" s="16">
        <v>384609.3651</v>
      </c>
      <c r="M1526" s="17"/>
      <c r="N1526" s="103">
        <f t="shared" si="23"/>
        <v>1.7148662718134149</v>
      </c>
      <c r="O1526" s="18"/>
    </row>
    <row r="1527" spans="1:15" x14ac:dyDescent="0.25">
      <c r="A1527" s="94" t="s">
        <v>1543</v>
      </c>
      <c r="B1527" s="141" t="s">
        <v>1644</v>
      </c>
      <c r="C1527" s="27" t="s">
        <v>333</v>
      </c>
      <c r="D1527" s="12" t="s">
        <v>1660</v>
      </c>
      <c r="E1527" s="27" t="s">
        <v>309</v>
      </c>
      <c r="F1527" s="12" t="s">
        <v>1633</v>
      </c>
      <c r="G1527" s="27" t="s">
        <v>334</v>
      </c>
      <c r="H1527" s="145" t="s">
        <v>1636</v>
      </c>
      <c r="I1527" s="89" t="s">
        <v>1603</v>
      </c>
      <c r="J1527" s="102">
        <v>258922.06242999999</v>
      </c>
      <c r="K1527" s="16">
        <v>131432.16118</v>
      </c>
      <c r="L1527" s="16">
        <v>2349907.2475000001</v>
      </c>
      <c r="M1527" s="17"/>
      <c r="N1527" s="103">
        <f t="shared" si="23"/>
        <v>9.0757319999924739</v>
      </c>
      <c r="O1527" s="18"/>
    </row>
    <row r="1528" spans="1:15" x14ac:dyDescent="0.25">
      <c r="A1528" s="94" t="s">
        <v>1544</v>
      </c>
      <c r="B1528" s="141" t="s">
        <v>1644</v>
      </c>
      <c r="C1528" s="27" t="s">
        <v>333</v>
      </c>
      <c r="D1528" s="12" t="s">
        <v>1660</v>
      </c>
      <c r="E1528" s="27" t="s">
        <v>309</v>
      </c>
      <c r="F1528" s="12" t="s">
        <v>1633</v>
      </c>
      <c r="G1528" s="27" t="s">
        <v>334</v>
      </c>
      <c r="H1528" s="145" t="s">
        <v>1637</v>
      </c>
      <c r="I1528" s="89" t="s">
        <v>1603</v>
      </c>
      <c r="J1528" s="102">
        <v>213417.7536</v>
      </c>
      <c r="K1528" s="16">
        <v>299071.25128000003</v>
      </c>
      <c r="L1528" s="16">
        <v>1444406.48596</v>
      </c>
      <c r="M1528" s="17"/>
      <c r="N1528" s="103">
        <f t="shared" si="23"/>
        <v>6.7679771790082226</v>
      </c>
      <c r="O1528" s="18"/>
    </row>
    <row r="1529" spans="1:15" x14ac:dyDescent="0.25">
      <c r="A1529" s="94" t="s">
        <v>1545</v>
      </c>
      <c r="B1529" s="141" t="s">
        <v>1644</v>
      </c>
      <c r="C1529" s="27" t="s">
        <v>333</v>
      </c>
      <c r="D1529" s="12" t="s">
        <v>1660</v>
      </c>
      <c r="E1529" s="27" t="s">
        <v>309</v>
      </c>
      <c r="F1529" s="12" t="s">
        <v>1633</v>
      </c>
      <c r="G1529" s="27" t="s">
        <v>334</v>
      </c>
      <c r="H1529" s="145" t="s">
        <v>1638</v>
      </c>
      <c r="I1529" s="89" t="s">
        <v>1603</v>
      </c>
      <c r="J1529" s="102">
        <v>223520.06972</v>
      </c>
      <c r="K1529" s="16">
        <v>701909.32808000001</v>
      </c>
      <c r="L1529" s="16">
        <v>660101.83158999996</v>
      </c>
      <c r="M1529" s="17"/>
      <c r="N1529" s="103">
        <f t="shared" si="23"/>
        <v>2.9532105659098038</v>
      </c>
      <c r="O1529" s="18"/>
    </row>
    <row r="1530" spans="1:15" x14ac:dyDescent="0.25">
      <c r="A1530" s="94" t="s">
        <v>1546</v>
      </c>
      <c r="B1530" s="141" t="s">
        <v>1644</v>
      </c>
      <c r="C1530" s="27" t="s">
        <v>333</v>
      </c>
      <c r="D1530" s="12" t="s">
        <v>1660</v>
      </c>
      <c r="E1530" s="27" t="s">
        <v>309</v>
      </c>
      <c r="F1530" s="12" t="s">
        <v>1633</v>
      </c>
      <c r="G1530" s="27" t="s">
        <v>334</v>
      </c>
      <c r="H1530" s="145" t="s">
        <v>1639</v>
      </c>
      <c r="I1530" s="89" t="s">
        <v>1603</v>
      </c>
      <c r="J1530" s="102">
        <v>112858.51564</v>
      </c>
      <c r="K1530" s="16">
        <v>15970.363450000001</v>
      </c>
      <c r="L1530" s="16">
        <v>3347.5949799999999</v>
      </c>
      <c r="M1530" s="17"/>
      <c r="N1530" s="103">
        <f t="shared" si="23"/>
        <v>2.9661873195978176E-2</v>
      </c>
      <c r="O1530" s="18"/>
    </row>
    <row r="1531" spans="1:15" x14ac:dyDescent="0.25">
      <c r="A1531" s="94" t="s">
        <v>1547</v>
      </c>
      <c r="B1531" s="141" t="s">
        <v>1644</v>
      </c>
      <c r="C1531" s="27" t="s">
        <v>333</v>
      </c>
      <c r="D1531" s="12" t="s">
        <v>1660</v>
      </c>
      <c r="E1531" s="27" t="s">
        <v>309</v>
      </c>
      <c r="F1531" s="12" t="s">
        <v>1633</v>
      </c>
      <c r="G1531" s="27" t="s">
        <v>334</v>
      </c>
      <c r="H1531" s="145" t="s">
        <v>1640</v>
      </c>
      <c r="I1531" s="89" t="s">
        <v>1603</v>
      </c>
      <c r="J1531" s="102">
        <v>183846.28198999999</v>
      </c>
      <c r="K1531" s="16">
        <v>1151414.0638900001</v>
      </c>
      <c r="L1531" s="16">
        <v>655067.34025000001</v>
      </c>
      <c r="M1531" s="17"/>
      <c r="N1531" s="103">
        <f t="shared" si="23"/>
        <v>3.5631253085968382</v>
      </c>
      <c r="O1531" s="18"/>
    </row>
    <row r="1532" spans="1:15" x14ac:dyDescent="0.25">
      <c r="A1532" s="94" t="s">
        <v>1548</v>
      </c>
      <c r="B1532" s="141" t="s">
        <v>1644</v>
      </c>
      <c r="C1532" s="27" t="s">
        <v>333</v>
      </c>
      <c r="D1532" s="12" t="s">
        <v>1660</v>
      </c>
      <c r="E1532" s="27" t="s">
        <v>309</v>
      </c>
      <c r="F1532" s="12" t="s">
        <v>1634</v>
      </c>
      <c r="G1532" s="27" t="s">
        <v>334</v>
      </c>
      <c r="H1532" s="145" t="s">
        <v>1635</v>
      </c>
      <c r="I1532" s="89" t="s">
        <v>1603</v>
      </c>
      <c r="J1532" s="102">
        <v>202896.90278999999</v>
      </c>
      <c r="K1532" s="16">
        <v>543254.08365000004</v>
      </c>
      <c r="L1532" s="16">
        <v>614737.44738999999</v>
      </c>
      <c r="M1532" s="17"/>
      <c r="N1532" s="103">
        <f t="shared" si="23"/>
        <v>3.0298020272209794</v>
      </c>
      <c r="O1532" s="18"/>
    </row>
    <row r="1533" spans="1:15" x14ac:dyDescent="0.25">
      <c r="A1533" s="94" t="s">
        <v>1549</v>
      </c>
      <c r="B1533" s="141" t="s">
        <v>1644</v>
      </c>
      <c r="C1533" s="27" t="s">
        <v>333</v>
      </c>
      <c r="D1533" s="12" t="s">
        <v>1660</v>
      </c>
      <c r="E1533" s="27" t="s">
        <v>309</v>
      </c>
      <c r="F1533" s="12" t="s">
        <v>1634</v>
      </c>
      <c r="G1533" s="27" t="s">
        <v>334</v>
      </c>
      <c r="H1533" s="145" t="s">
        <v>1636</v>
      </c>
      <c r="I1533" s="89" t="s">
        <v>1603</v>
      </c>
      <c r="J1533" s="102">
        <v>178233.56101</v>
      </c>
      <c r="K1533" s="16">
        <v>0</v>
      </c>
      <c r="L1533" s="16">
        <v>3046575.62885</v>
      </c>
      <c r="M1533" s="17"/>
      <c r="N1533" s="103">
        <f t="shared" si="23"/>
        <v>17.093164786619891</v>
      </c>
      <c r="O1533" s="18"/>
    </row>
    <row r="1534" spans="1:15" x14ac:dyDescent="0.25">
      <c r="A1534" s="94" t="s">
        <v>1550</v>
      </c>
      <c r="B1534" s="141" t="s">
        <v>1644</v>
      </c>
      <c r="C1534" s="27" t="s">
        <v>333</v>
      </c>
      <c r="D1534" s="12" t="s">
        <v>1660</v>
      </c>
      <c r="E1534" s="27" t="s">
        <v>309</v>
      </c>
      <c r="F1534" s="12" t="s">
        <v>1634</v>
      </c>
      <c r="G1534" s="27" t="s">
        <v>334</v>
      </c>
      <c r="H1534" s="145" t="s">
        <v>1637</v>
      </c>
      <c r="I1534" s="89" t="s">
        <v>1603</v>
      </c>
      <c r="J1534" s="102">
        <v>229583.53542999999</v>
      </c>
      <c r="K1534" s="16">
        <v>254050.18891999999</v>
      </c>
      <c r="L1534" s="16">
        <v>2789534.6648599999</v>
      </c>
      <c r="M1534" s="17"/>
      <c r="N1534" s="103">
        <f t="shared" si="23"/>
        <v>12.150412526905829</v>
      </c>
      <c r="O1534" s="18"/>
    </row>
    <row r="1535" spans="1:15" x14ac:dyDescent="0.25">
      <c r="A1535" s="94" t="s">
        <v>1551</v>
      </c>
      <c r="B1535" s="141" t="s">
        <v>1644</v>
      </c>
      <c r="C1535" s="27" t="s">
        <v>333</v>
      </c>
      <c r="D1535" s="12" t="s">
        <v>1660</v>
      </c>
      <c r="E1535" s="27" t="s">
        <v>309</v>
      </c>
      <c r="F1535" s="12" t="s">
        <v>1634</v>
      </c>
      <c r="G1535" s="27" t="s">
        <v>334</v>
      </c>
      <c r="H1535" s="145" t="s">
        <v>1638</v>
      </c>
      <c r="I1535" s="89" t="s">
        <v>1603</v>
      </c>
      <c r="J1535" s="102">
        <v>202191.15883</v>
      </c>
      <c r="K1535" s="16">
        <v>815521.09748</v>
      </c>
      <c r="L1535" s="16">
        <v>453728.76027000003</v>
      </c>
      <c r="M1535" s="17"/>
      <c r="N1535" s="103">
        <f t="shared" si="23"/>
        <v>2.244058359898367</v>
      </c>
      <c r="O1535" s="18"/>
    </row>
    <row r="1536" spans="1:15" x14ac:dyDescent="0.25">
      <c r="A1536" s="94" t="s">
        <v>1552</v>
      </c>
      <c r="B1536" s="141" t="s">
        <v>1644</v>
      </c>
      <c r="C1536" s="27" t="s">
        <v>333</v>
      </c>
      <c r="D1536" s="12" t="s">
        <v>1660</v>
      </c>
      <c r="E1536" s="27" t="s">
        <v>309</v>
      </c>
      <c r="F1536" s="12" t="s">
        <v>1634</v>
      </c>
      <c r="G1536" s="27" t="s">
        <v>334</v>
      </c>
      <c r="H1536" s="145" t="s">
        <v>1639</v>
      </c>
      <c r="I1536" s="89" t="s">
        <v>1603</v>
      </c>
      <c r="J1536" s="102">
        <v>201367.67530999999</v>
      </c>
      <c r="K1536" s="16">
        <v>622882.81412999996</v>
      </c>
      <c r="L1536" s="16">
        <v>1109047.6243799999</v>
      </c>
      <c r="M1536" s="17"/>
      <c r="N1536" s="103">
        <f t="shared" si="23"/>
        <v>5.5075752484734783</v>
      </c>
      <c r="O1536" s="18"/>
    </row>
    <row r="1537" spans="1:15" ht="15.75" thickBot="1" x14ac:dyDescent="0.3">
      <c r="A1537" s="96" t="s">
        <v>1553</v>
      </c>
      <c r="B1537" s="142" t="s">
        <v>1644</v>
      </c>
      <c r="C1537" s="90" t="s">
        <v>333</v>
      </c>
      <c r="D1537" s="71" t="s">
        <v>1660</v>
      </c>
      <c r="E1537" s="90" t="s">
        <v>309</v>
      </c>
      <c r="F1537" s="71" t="s">
        <v>1634</v>
      </c>
      <c r="G1537" s="90" t="s">
        <v>334</v>
      </c>
      <c r="H1537" s="149" t="s">
        <v>1640</v>
      </c>
      <c r="I1537" s="91" t="s">
        <v>1603</v>
      </c>
      <c r="J1537" s="106">
        <v>197245.14055000001</v>
      </c>
      <c r="K1537" s="107">
        <v>515646.54668000003</v>
      </c>
      <c r="L1537" s="107">
        <v>468247.30125999998</v>
      </c>
      <c r="M1537" s="108"/>
      <c r="N1537" s="109">
        <f t="shared" si="23"/>
        <v>2.3739358037127571</v>
      </c>
      <c r="O1537" s="18"/>
    </row>
    <row r="1538" spans="1:15" x14ac:dyDescent="0.25">
      <c r="A1538" s="9"/>
      <c r="B1538" s="28"/>
      <c r="C1538" s="28"/>
      <c r="D1538" s="21"/>
      <c r="E1538" s="28"/>
      <c r="F1538" s="9"/>
      <c r="G1538" s="9"/>
      <c r="H1538" s="28"/>
      <c r="I1538" s="9"/>
      <c r="J1538" s="9"/>
      <c r="K1538" s="9"/>
      <c r="L1538" s="9"/>
      <c r="M1538" s="9"/>
      <c r="N1538" s="9"/>
      <c r="O1538" s="9"/>
    </row>
    <row r="1539" spans="1:15" x14ac:dyDescent="0.25">
      <c r="A1539" s="8"/>
      <c r="B1539" s="29"/>
      <c r="C1539" s="29"/>
      <c r="D1539" s="13"/>
      <c r="E1539" s="29"/>
      <c r="F1539" s="8"/>
      <c r="G1539" s="8"/>
      <c r="H1539" s="29"/>
      <c r="I1539" s="8"/>
      <c r="J1539" s="8"/>
      <c r="K1539" s="8"/>
      <c r="L1539" s="8"/>
      <c r="M1539" s="8"/>
      <c r="N1539" s="8"/>
      <c r="O1539" s="8"/>
    </row>
  </sheetData>
  <pageMargins left="0.7" right="0.7" top="0.75" bottom="0.75" header="0.3" footer="0.3"/>
  <pageSetup scale="6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52"/>
  <sheetViews>
    <sheetView zoomScaleNormal="100" workbookViewId="0">
      <selection activeCell="J1542" sqref="J1542"/>
    </sheetView>
  </sheetViews>
  <sheetFormatPr defaultRowHeight="15" x14ac:dyDescent="0.25"/>
  <cols>
    <col min="1" max="1" width="9.28515625" style="10" customWidth="1"/>
    <col min="2" max="2" width="12.28515625" style="7" customWidth="1"/>
    <col min="3" max="3" width="16.28515625" style="7" customWidth="1"/>
    <col min="4" max="4" width="12.28515625" style="25" customWidth="1"/>
    <col min="5" max="5" width="16.7109375" style="7" customWidth="1"/>
    <col min="6" max="6" width="23.85546875" style="153" customWidth="1"/>
    <col min="7" max="7" width="16.28515625" style="7" customWidth="1"/>
    <col min="8" max="8" width="12.28515625" style="7" customWidth="1"/>
    <col min="9" max="9" width="17.42578125" style="7" customWidth="1"/>
    <col min="10" max="10" width="11.5703125" style="117" customWidth="1"/>
    <col min="11" max="16384" width="9.140625" style="7"/>
  </cols>
  <sheetData>
    <row r="1" spans="1:10" s="5" customFormat="1" ht="38.25" customHeight="1" thickBot="1" x14ac:dyDescent="0.25">
      <c r="A1" s="3" t="s">
        <v>5</v>
      </c>
      <c r="B1" s="4" t="s">
        <v>6</v>
      </c>
      <c r="C1" s="4" t="s">
        <v>7</v>
      </c>
      <c r="D1" s="4" t="s">
        <v>0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161" t="s">
        <v>13</v>
      </c>
    </row>
    <row r="2" spans="1:10" ht="12.75" customHeight="1" x14ac:dyDescent="0.25">
      <c r="A2" s="92" t="s">
        <v>332</v>
      </c>
      <c r="B2" s="110">
        <v>2</v>
      </c>
      <c r="C2" s="111" t="s">
        <v>333</v>
      </c>
      <c r="D2" s="150">
        <v>9</v>
      </c>
      <c r="E2" s="111" t="s">
        <v>309</v>
      </c>
      <c r="F2" s="150" t="s">
        <v>1625</v>
      </c>
      <c r="G2" s="111" t="s">
        <v>334</v>
      </c>
      <c r="H2" s="112" t="s">
        <v>1635</v>
      </c>
      <c r="I2" s="111" t="s">
        <v>335</v>
      </c>
      <c r="J2" s="160">
        <v>243</v>
      </c>
    </row>
    <row r="3" spans="1:10" ht="12.75" customHeight="1" x14ac:dyDescent="0.25">
      <c r="A3" s="93" t="s">
        <v>336</v>
      </c>
      <c r="B3" s="113">
        <v>2</v>
      </c>
      <c r="C3" s="6" t="s">
        <v>333</v>
      </c>
      <c r="D3" s="151">
        <v>9</v>
      </c>
      <c r="E3" s="6" t="s">
        <v>309</v>
      </c>
      <c r="F3" s="151" t="s">
        <v>1625</v>
      </c>
      <c r="G3" s="6" t="s">
        <v>334</v>
      </c>
      <c r="H3" s="25" t="s">
        <v>1636</v>
      </c>
      <c r="I3" s="6" t="s">
        <v>335</v>
      </c>
      <c r="J3" s="160">
        <v>246</v>
      </c>
    </row>
    <row r="4" spans="1:10" x14ac:dyDescent="0.25">
      <c r="A4" s="93" t="s">
        <v>337</v>
      </c>
      <c r="B4" s="113">
        <v>2</v>
      </c>
      <c r="C4" s="6" t="s">
        <v>333</v>
      </c>
      <c r="D4" s="151">
        <v>9</v>
      </c>
      <c r="E4" s="6" t="s">
        <v>309</v>
      </c>
      <c r="F4" s="151" t="s">
        <v>1625</v>
      </c>
      <c r="G4" s="6" t="s">
        <v>334</v>
      </c>
      <c r="H4" s="25" t="s">
        <v>1637</v>
      </c>
      <c r="I4" s="6" t="s">
        <v>335</v>
      </c>
      <c r="J4" s="160">
        <v>290</v>
      </c>
    </row>
    <row r="5" spans="1:10" x14ac:dyDescent="0.25">
      <c r="A5" s="93" t="s">
        <v>338</v>
      </c>
      <c r="B5" s="113">
        <v>2</v>
      </c>
      <c r="C5" s="6" t="s">
        <v>333</v>
      </c>
      <c r="D5" s="151">
        <v>9</v>
      </c>
      <c r="E5" s="6" t="s">
        <v>309</v>
      </c>
      <c r="F5" s="151" t="s">
        <v>1625</v>
      </c>
      <c r="G5" s="6" t="s">
        <v>334</v>
      </c>
      <c r="H5" s="25" t="s">
        <v>1638</v>
      </c>
      <c r="I5" s="6" t="s">
        <v>335</v>
      </c>
      <c r="J5" s="160">
        <v>320</v>
      </c>
    </row>
    <row r="6" spans="1:10" x14ac:dyDescent="0.25">
      <c r="A6" s="93" t="s">
        <v>339</v>
      </c>
      <c r="B6" s="113">
        <v>2</v>
      </c>
      <c r="C6" s="6" t="s">
        <v>333</v>
      </c>
      <c r="D6" s="151">
        <v>9</v>
      </c>
      <c r="E6" s="6" t="s">
        <v>309</v>
      </c>
      <c r="F6" s="151" t="s">
        <v>1625</v>
      </c>
      <c r="G6" s="6" t="s">
        <v>334</v>
      </c>
      <c r="H6" s="25" t="s">
        <v>1639</v>
      </c>
      <c r="I6" s="6" t="s">
        <v>335</v>
      </c>
      <c r="J6" s="160">
        <v>303</v>
      </c>
    </row>
    <row r="7" spans="1:10" x14ac:dyDescent="0.25">
      <c r="A7" s="93" t="s">
        <v>340</v>
      </c>
      <c r="B7" s="113">
        <v>2</v>
      </c>
      <c r="C7" s="6" t="s">
        <v>333</v>
      </c>
      <c r="D7" s="151">
        <v>9</v>
      </c>
      <c r="E7" s="6" t="s">
        <v>309</v>
      </c>
      <c r="F7" s="151" t="s">
        <v>1625</v>
      </c>
      <c r="G7" s="6" t="s">
        <v>334</v>
      </c>
      <c r="H7" s="32" t="s">
        <v>1642</v>
      </c>
      <c r="I7" s="6" t="s">
        <v>335</v>
      </c>
      <c r="J7" s="160">
        <v>230</v>
      </c>
    </row>
    <row r="8" spans="1:10" x14ac:dyDescent="0.25">
      <c r="A8" s="93" t="s">
        <v>342</v>
      </c>
      <c r="B8" s="113">
        <v>2</v>
      </c>
      <c r="C8" s="6" t="s">
        <v>333</v>
      </c>
      <c r="D8" s="151">
        <v>9</v>
      </c>
      <c r="E8" s="6" t="s">
        <v>309</v>
      </c>
      <c r="F8" s="151" t="s">
        <v>1625</v>
      </c>
      <c r="G8" s="6" t="s">
        <v>334</v>
      </c>
      <c r="H8" s="25" t="s">
        <v>1640</v>
      </c>
      <c r="I8" s="6" t="s">
        <v>335</v>
      </c>
      <c r="J8" s="160">
        <v>242</v>
      </c>
    </row>
    <row r="9" spans="1:10" x14ac:dyDescent="0.25">
      <c r="A9" s="93" t="s">
        <v>343</v>
      </c>
      <c r="B9" s="113">
        <v>2</v>
      </c>
      <c r="C9" s="6" t="s">
        <v>333</v>
      </c>
      <c r="D9" s="151">
        <v>9</v>
      </c>
      <c r="E9" s="6" t="s">
        <v>309</v>
      </c>
      <c r="F9" s="151" t="s">
        <v>1625</v>
      </c>
      <c r="G9" s="6" t="s">
        <v>334</v>
      </c>
      <c r="H9" s="25" t="s">
        <v>1643</v>
      </c>
      <c r="I9" s="6" t="s">
        <v>335</v>
      </c>
      <c r="J9" s="160">
        <v>282</v>
      </c>
    </row>
    <row r="10" spans="1:10" x14ac:dyDescent="0.25">
      <c r="A10" s="93" t="s">
        <v>345</v>
      </c>
      <c r="B10" s="113">
        <v>2</v>
      </c>
      <c r="C10" s="6" t="s">
        <v>333</v>
      </c>
      <c r="D10" s="151">
        <v>9</v>
      </c>
      <c r="E10" s="6" t="s">
        <v>309</v>
      </c>
      <c r="F10" s="151" t="s">
        <v>1641</v>
      </c>
      <c r="G10" s="6" t="s">
        <v>334</v>
      </c>
      <c r="H10" s="25" t="s">
        <v>1635</v>
      </c>
      <c r="I10" s="6" t="s">
        <v>335</v>
      </c>
      <c r="J10" s="160">
        <v>300</v>
      </c>
    </row>
    <row r="11" spans="1:10" x14ac:dyDescent="0.25">
      <c r="A11" s="93" t="s">
        <v>346</v>
      </c>
      <c r="B11" s="113">
        <v>2</v>
      </c>
      <c r="C11" s="6" t="s">
        <v>333</v>
      </c>
      <c r="D11" s="151">
        <v>9</v>
      </c>
      <c r="E11" s="6" t="s">
        <v>309</v>
      </c>
      <c r="F11" s="151" t="s">
        <v>1641</v>
      </c>
      <c r="G11" s="6" t="s">
        <v>334</v>
      </c>
      <c r="H11" s="25" t="s">
        <v>1636</v>
      </c>
      <c r="I11" s="6" t="s">
        <v>335</v>
      </c>
      <c r="J11" s="160">
        <v>4168</v>
      </c>
    </row>
    <row r="12" spans="1:10" x14ac:dyDescent="0.25">
      <c r="A12" s="93" t="s">
        <v>15</v>
      </c>
      <c r="B12" s="113">
        <v>2</v>
      </c>
      <c r="C12" s="6" t="s">
        <v>333</v>
      </c>
      <c r="D12" s="151">
        <v>9</v>
      </c>
      <c r="E12" s="6" t="s">
        <v>309</v>
      </c>
      <c r="F12" s="151" t="s">
        <v>1641</v>
      </c>
      <c r="G12" s="6" t="s">
        <v>334</v>
      </c>
      <c r="H12" s="25" t="s">
        <v>1637</v>
      </c>
      <c r="I12" s="6" t="s">
        <v>335</v>
      </c>
      <c r="J12" s="160">
        <v>3498</v>
      </c>
    </row>
    <row r="13" spans="1:10" x14ac:dyDescent="0.25">
      <c r="A13" s="93" t="s">
        <v>347</v>
      </c>
      <c r="B13" s="113">
        <v>2</v>
      </c>
      <c r="C13" s="6" t="s">
        <v>333</v>
      </c>
      <c r="D13" s="151">
        <v>9</v>
      </c>
      <c r="E13" s="6" t="s">
        <v>309</v>
      </c>
      <c r="F13" s="151" t="s">
        <v>1641</v>
      </c>
      <c r="G13" s="6" t="s">
        <v>334</v>
      </c>
      <c r="H13" s="25" t="s">
        <v>1638</v>
      </c>
      <c r="I13" s="6" t="s">
        <v>335</v>
      </c>
      <c r="J13" s="160">
        <v>797</v>
      </c>
    </row>
    <row r="14" spans="1:10" x14ac:dyDescent="0.25">
      <c r="A14" s="93" t="s">
        <v>16</v>
      </c>
      <c r="B14" s="113">
        <v>2</v>
      </c>
      <c r="C14" s="6" t="s">
        <v>333</v>
      </c>
      <c r="D14" s="151">
        <v>9</v>
      </c>
      <c r="E14" s="6" t="s">
        <v>309</v>
      </c>
      <c r="F14" s="151" t="s">
        <v>1641</v>
      </c>
      <c r="G14" s="6" t="s">
        <v>334</v>
      </c>
      <c r="H14" s="25" t="s">
        <v>1639</v>
      </c>
      <c r="I14" s="6" t="s">
        <v>335</v>
      </c>
      <c r="J14" s="160">
        <v>1308</v>
      </c>
    </row>
    <row r="15" spans="1:10" x14ac:dyDescent="0.25">
      <c r="A15" s="93" t="s">
        <v>348</v>
      </c>
      <c r="B15" s="113">
        <v>2</v>
      </c>
      <c r="C15" s="6" t="s">
        <v>333</v>
      </c>
      <c r="D15" s="151">
        <v>9</v>
      </c>
      <c r="E15" s="6" t="s">
        <v>309</v>
      </c>
      <c r="F15" s="151" t="s">
        <v>1641</v>
      </c>
      <c r="G15" s="6" t="s">
        <v>334</v>
      </c>
      <c r="H15" s="32" t="s">
        <v>1642</v>
      </c>
      <c r="I15" s="6" t="s">
        <v>335</v>
      </c>
      <c r="J15" s="160">
        <v>471</v>
      </c>
    </row>
    <row r="16" spans="1:10" x14ac:dyDescent="0.25">
      <c r="A16" s="93" t="s">
        <v>17</v>
      </c>
      <c r="B16" s="113">
        <v>2</v>
      </c>
      <c r="C16" s="6" t="s">
        <v>333</v>
      </c>
      <c r="D16" s="151">
        <v>9</v>
      </c>
      <c r="E16" s="6" t="s">
        <v>309</v>
      </c>
      <c r="F16" s="151" t="s">
        <v>1641</v>
      </c>
      <c r="G16" s="6" t="s">
        <v>334</v>
      </c>
      <c r="H16" s="25" t="s">
        <v>1640</v>
      </c>
      <c r="I16" s="6" t="s">
        <v>335</v>
      </c>
      <c r="J16" s="160">
        <v>415</v>
      </c>
    </row>
    <row r="17" spans="1:10" x14ac:dyDescent="0.25">
      <c r="A17" s="93" t="s">
        <v>349</v>
      </c>
      <c r="B17" s="113">
        <v>2</v>
      </c>
      <c r="C17" s="6" t="s">
        <v>333</v>
      </c>
      <c r="D17" s="151">
        <v>9</v>
      </c>
      <c r="E17" s="6" t="s">
        <v>309</v>
      </c>
      <c r="F17" s="151" t="s">
        <v>1641</v>
      </c>
      <c r="G17" s="6" t="s">
        <v>334</v>
      </c>
      <c r="H17" s="25" t="s">
        <v>1643</v>
      </c>
      <c r="I17" s="6" t="s">
        <v>335</v>
      </c>
      <c r="J17" s="160">
        <v>1830</v>
      </c>
    </row>
    <row r="18" spans="1:10" x14ac:dyDescent="0.25">
      <c r="A18" s="93" t="s">
        <v>18</v>
      </c>
      <c r="B18" s="113">
        <v>2</v>
      </c>
      <c r="C18" s="6" t="s">
        <v>333</v>
      </c>
      <c r="D18" s="151">
        <v>9</v>
      </c>
      <c r="E18" s="6" t="s">
        <v>309</v>
      </c>
      <c r="F18" s="151" t="s">
        <v>1632</v>
      </c>
      <c r="G18" s="6" t="s">
        <v>334</v>
      </c>
      <c r="H18" s="25" t="s">
        <v>1635</v>
      </c>
      <c r="I18" s="6" t="s">
        <v>335</v>
      </c>
      <c r="J18" s="160">
        <v>435</v>
      </c>
    </row>
    <row r="19" spans="1:10" x14ac:dyDescent="0.25">
      <c r="A19" s="93" t="s">
        <v>350</v>
      </c>
      <c r="B19" s="113">
        <v>2</v>
      </c>
      <c r="C19" s="6" t="s">
        <v>333</v>
      </c>
      <c r="D19" s="151">
        <v>9</v>
      </c>
      <c r="E19" s="6" t="s">
        <v>309</v>
      </c>
      <c r="F19" s="151" t="s">
        <v>1632</v>
      </c>
      <c r="G19" s="6" t="s">
        <v>334</v>
      </c>
      <c r="H19" s="25" t="s">
        <v>1636</v>
      </c>
      <c r="I19" s="6" t="s">
        <v>335</v>
      </c>
      <c r="J19" s="160">
        <v>496</v>
      </c>
    </row>
    <row r="20" spans="1:10" x14ac:dyDescent="0.25">
      <c r="A20" s="93" t="s">
        <v>19</v>
      </c>
      <c r="B20" s="113">
        <v>2</v>
      </c>
      <c r="C20" s="6" t="s">
        <v>333</v>
      </c>
      <c r="D20" s="151">
        <v>9</v>
      </c>
      <c r="E20" s="6" t="s">
        <v>309</v>
      </c>
      <c r="F20" s="151" t="s">
        <v>1632</v>
      </c>
      <c r="G20" s="6" t="s">
        <v>334</v>
      </c>
      <c r="H20" s="25" t="s">
        <v>1637</v>
      </c>
      <c r="I20" s="6" t="s">
        <v>335</v>
      </c>
      <c r="J20" s="160">
        <v>413</v>
      </c>
    </row>
    <row r="21" spans="1:10" x14ac:dyDescent="0.25">
      <c r="A21" s="93" t="s">
        <v>351</v>
      </c>
      <c r="B21" s="113">
        <v>2</v>
      </c>
      <c r="C21" s="6" t="s">
        <v>333</v>
      </c>
      <c r="D21" s="151">
        <v>9</v>
      </c>
      <c r="E21" s="6" t="s">
        <v>309</v>
      </c>
      <c r="F21" s="151" t="s">
        <v>1632</v>
      </c>
      <c r="G21" s="6" t="s">
        <v>334</v>
      </c>
      <c r="H21" s="25" t="s">
        <v>1638</v>
      </c>
      <c r="I21" s="6" t="s">
        <v>335</v>
      </c>
      <c r="J21" s="160">
        <v>510</v>
      </c>
    </row>
    <row r="22" spans="1:10" x14ac:dyDescent="0.25">
      <c r="A22" s="93" t="s">
        <v>20</v>
      </c>
      <c r="B22" s="113">
        <v>2</v>
      </c>
      <c r="C22" s="6" t="s">
        <v>333</v>
      </c>
      <c r="D22" s="151">
        <v>9</v>
      </c>
      <c r="E22" s="6" t="s">
        <v>309</v>
      </c>
      <c r="F22" s="151" t="s">
        <v>1632</v>
      </c>
      <c r="G22" s="6" t="s">
        <v>334</v>
      </c>
      <c r="H22" s="25" t="s">
        <v>1639</v>
      </c>
      <c r="I22" s="6" t="s">
        <v>335</v>
      </c>
      <c r="J22" s="160">
        <v>380</v>
      </c>
    </row>
    <row r="23" spans="1:10" x14ac:dyDescent="0.25">
      <c r="A23" s="93" t="s">
        <v>352</v>
      </c>
      <c r="B23" s="113">
        <v>2</v>
      </c>
      <c r="C23" s="6" t="s">
        <v>333</v>
      </c>
      <c r="D23" s="151">
        <v>9</v>
      </c>
      <c r="E23" s="6" t="s">
        <v>309</v>
      </c>
      <c r="F23" s="151" t="s">
        <v>1632</v>
      </c>
      <c r="G23" s="6" t="s">
        <v>334</v>
      </c>
      <c r="H23" s="32" t="s">
        <v>1642</v>
      </c>
      <c r="I23" s="6" t="s">
        <v>335</v>
      </c>
      <c r="J23" s="160">
        <v>415</v>
      </c>
    </row>
    <row r="24" spans="1:10" x14ac:dyDescent="0.25">
      <c r="A24" s="93" t="s">
        <v>21</v>
      </c>
      <c r="B24" s="113">
        <v>2</v>
      </c>
      <c r="C24" s="6" t="s">
        <v>333</v>
      </c>
      <c r="D24" s="151">
        <v>9</v>
      </c>
      <c r="E24" s="6" t="s">
        <v>309</v>
      </c>
      <c r="F24" s="151" t="s">
        <v>1632</v>
      </c>
      <c r="G24" s="6" t="s">
        <v>334</v>
      </c>
      <c r="H24" s="25" t="s">
        <v>1640</v>
      </c>
      <c r="I24" s="6" t="s">
        <v>335</v>
      </c>
      <c r="J24" s="160">
        <v>289</v>
      </c>
    </row>
    <row r="25" spans="1:10" x14ac:dyDescent="0.25">
      <c r="A25" s="93" t="s">
        <v>353</v>
      </c>
      <c r="B25" s="113">
        <v>2</v>
      </c>
      <c r="C25" s="6" t="s">
        <v>333</v>
      </c>
      <c r="D25" s="151">
        <v>9</v>
      </c>
      <c r="E25" s="6" t="s">
        <v>309</v>
      </c>
      <c r="F25" s="151" t="s">
        <v>1632</v>
      </c>
      <c r="G25" s="6" t="s">
        <v>334</v>
      </c>
      <c r="H25" s="25" t="s">
        <v>1643</v>
      </c>
      <c r="I25" s="6" t="s">
        <v>335</v>
      </c>
      <c r="J25" s="160">
        <v>259</v>
      </c>
    </row>
    <row r="26" spans="1:10" x14ac:dyDescent="0.25">
      <c r="A26" s="93" t="s">
        <v>22</v>
      </c>
      <c r="B26" s="113">
        <v>2</v>
      </c>
      <c r="C26" s="6" t="s">
        <v>333</v>
      </c>
      <c r="D26" s="151">
        <v>9</v>
      </c>
      <c r="E26" s="6" t="s">
        <v>309</v>
      </c>
      <c r="F26" s="151" t="s">
        <v>1633</v>
      </c>
      <c r="G26" s="6" t="s">
        <v>334</v>
      </c>
      <c r="H26" s="25" t="s">
        <v>1635</v>
      </c>
      <c r="I26" s="6" t="s">
        <v>335</v>
      </c>
      <c r="J26" s="160">
        <v>250</v>
      </c>
    </row>
    <row r="27" spans="1:10" x14ac:dyDescent="0.25">
      <c r="A27" s="93" t="s">
        <v>354</v>
      </c>
      <c r="B27" s="113">
        <v>2</v>
      </c>
      <c r="C27" s="6" t="s">
        <v>333</v>
      </c>
      <c r="D27" s="151">
        <v>9</v>
      </c>
      <c r="E27" s="6" t="s">
        <v>309</v>
      </c>
      <c r="F27" s="151" t="s">
        <v>1633</v>
      </c>
      <c r="G27" s="6" t="s">
        <v>334</v>
      </c>
      <c r="H27" s="25" t="s">
        <v>1636</v>
      </c>
      <c r="I27" s="6" t="s">
        <v>335</v>
      </c>
      <c r="J27" s="160">
        <v>232</v>
      </c>
    </row>
    <row r="28" spans="1:10" x14ac:dyDescent="0.25">
      <c r="A28" s="93" t="s">
        <v>23</v>
      </c>
      <c r="B28" s="113">
        <v>2</v>
      </c>
      <c r="C28" s="6" t="s">
        <v>333</v>
      </c>
      <c r="D28" s="151">
        <v>9</v>
      </c>
      <c r="E28" s="6" t="s">
        <v>309</v>
      </c>
      <c r="F28" s="151" t="s">
        <v>1633</v>
      </c>
      <c r="G28" s="6" t="s">
        <v>334</v>
      </c>
      <c r="H28" s="25" t="s">
        <v>1637</v>
      </c>
      <c r="I28" s="6" t="s">
        <v>335</v>
      </c>
      <c r="J28" s="160">
        <v>247</v>
      </c>
    </row>
    <row r="29" spans="1:10" x14ac:dyDescent="0.25">
      <c r="A29" s="93" t="s">
        <v>355</v>
      </c>
      <c r="B29" s="113">
        <v>2</v>
      </c>
      <c r="C29" s="6" t="s">
        <v>333</v>
      </c>
      <c r="D29" s="151">
        <v>9</v>
      </c>
      <c r="E29" s="6" t="s">
        <v>309</v>
      </c>
      <c r="F29" s="151" t="s">
        <v>1633</v>
      </c>
      <c r="G29" s="6" t="s">
        <v>334</v>
      </c>
      <c r="H29" s="25" t="s">
        <v>1638</v>
      </c>
      <c r="I29" s="6" t="s">
        <v>335</v>
      </c>
      <c r="J29" s="160">
        <v>267</v>
      </c>
    </row>
    <row r="30" spans="1:10" x14ac:dyDescent="0.25">
      <c r="A30" s="93" t="s">
        <v>24</v>
      </c>
      <c r="B30" s="113">
        <v>2</v>
      </c>
      <c r="C30" s="6" t="s">
        <v>333</v>
      </c>
      <c r="D30" s="151">
        <v>9</v>
      </c>
      <c r="E30" s="6" t="s">
        <v>309</v>
      </c>
      <c r="F30" s="151" t="s">
        <v>1633</v>
      </c>
      <c r="G30" s="6" t="s">
        <v>334</v>
      </c>
      <c r="H30" s="25" t="s">
        <v>1639</v>
      </c>
      <c r="I30" s="6" t="s">
        <v>335</v>
      </c>
      <c r="J30" s="160">
        <v>247</v>
      </c>
    </row>
    <row r="31" spans="1:10" x14ac:dyDescent="0.25">
      <c r="A31" s="93" t="s">
        <v>356</v>
      </c>
      <c r="B31" s="113">
        <v>2</v>
      </c>
      <c r="C31" s="6" t="s">
        <v>333</v>
      </c>
      <c r="D31" s="151">
        <v>9</v>
      </c>
      <c r="E31" s="6" t="s">
        <v>309</v>
      </c>
      <c r="F31" s="151" t="s">
        <v>1633</v>
      </c>
      <c r="G31" s="6" t="s">
        <v>334</v>
      </c>
      <c r="H31" s="32" t="s">
        <v>1642</v>
      </c>
      <c r="I31" s="6" t="s">
        <v>335</v>
      </c>
      <c r="J31" s="160">
        <v>246</v>
      </c>
    </row>
    <row r="32" spans="1:10" x14ac:dyDescent="0.25">
      <c r="A32" s="93" t="s">
        <v>25</v>
      </c>
      <c r="B32" s="113">
        <v>2</v>
      </c>
      <c r="C32" s="6" t="s">
        <v>333</v>
      </c>
      <c r="D32" s="151">
        <v>9</v>
      </c>
      <c r="E32" s="6" t="s">
        <v>309</v>
      </c>
      <c r="F32" s="151" t="s">
        <v>1633</v>
      </c>
      <c r="G32" s="6" t="s">
        <v>334</v>
      </c>
      <c r="H32" s="25" t="s">
        <v>1640</v>
      </c>
      <c r="I32" s="6" t="s">
        <v>335</v>
      </c>
      <c r="J32" s="160">
        <v>252</v>
      </c>
    </row>
    <row r="33" spans="1:10" x14ac:dyDescent="0.25">
      <c r="A33" s="93" t="s">
        <v>357</v>
      </c>
      <c r="B33" s="113">
        <v>2</v>
      </c>
      <c r="C33" s="6" t="s">
        <v>333</v>
      </c>
      <c r="D33" s="151">
        <v>9</v>
      </c>
      <c r="E33" s="6" t="s">
        <v>309</v>
      </c>
      <c r="F33" s="151" t="s">
        <v>1633</v>
      </c>
      <c r="G33" s="6" t="s">
        <v>334</v>
      </c>
      <c r="H33" s="25" t="s">
        <v>1643</v>
      </c>
      <c r="I33" s="6" t="s">
        <v>335</v>
      </c>
      <c r="J33" s="160">
        <v>246</v>
      </c>
    </row>
    <row r="34" spans="1:10" x14ac:dyDescent="0.25">
      <c r="A34" s="93" t="s">
        <v>26</v>
      </c>
      <c r="B34" s="113">
        <v>2</v>
      </c>
      <c r="C34" s="6" t="s">
        <v>333</v>
      </c>
      <c r="D34" s="151">
        <v>9</v>
      </c>
      <c r="E34" s="6" t="s">
        <v>309</v>
      </c>
      <c r="F34" s="151" t="s">
        <v>1634</v>
      </c>
      <c r="G34" s="6" t="s">
        <v>334</v>
      </c>
      <c r="H34" s="25" t="s">
        <v>1635</v>
      </c>
      <c r="I34" s="6" t="s">
        <v>335</v>
      </c>
      <c r="J34" s="160">
        <v>244</v>
      </c>
    </row>
    <row r="35" spans="1:10" x14ac:dyDescent="0.25">
      <c r="A35" s="93" t="s">
        <v>358</v>
      </c>
      <c r="B35" s="113">
        <v>2</v>
      </c>
      <c r="C35" s="6" t="s">
        <v>333</v>
      </c>
      <c r="D35" s="151">
        <v>9</v>
      </c>
      <c r="E35" s="6" t="s">
        <v>309</v>
      </c>
      <c r="F35" s="151" t="s">
        <v>1634</v>
      </c>
      <c r="G35" s="6" t="s">
        <v>334</v>
      </c>
      <c r="H35" s="25" t="s">
        <v>1636</v>
      </c>
      <c r="I35" s="6" t="s">
        <v>335</v>
      </c>
      <c r="J35" s="160">
        <v>267</v>
      </c>
    </row>
    <row r="36" spans="1:10" x14ac:dyDescent="0.25">
      <c r="A36" s="93" t="s">
        <v>27</v>
      </c>
      <c r="B36" s="113">
        <v>2</v>
      </c>
      <c r="C36" s="6" t="s">
        <v>333</v>
      </c>
      <c r="D36" s="151">
        <v>9</v>
      </c>
      <c r="E36" s="6" t="s">
        <v>309</v>
      </c>
      <c r="F36" s="151" t="s">
        <v>1634</v>
      </c>
      <c r="G36" s="6" t="s">
        <v>334</v>
      </c>
      <c r="H36" s="25" t="s">
        <v>1637</v>
      </c>
      <c r="I36" s="6" t="s">
        <v>335</v>
      </c>
      <c r="J36" s="160">
        <v>258</v>
      </c>
    </row>
    <row r="37" spans="1:10" x14ac:dyDescent="0.25">
      <c r="A37" s="93" t="s">
        <v>359</v>
      </c>
      <c r="B37" s="113">
        <v>2</v>
      </c>
      <c r="C37" s="6" t="s">
        <v>333</v>
      </c>
      <c r="D37" s="151">
        <v>9</v>
      </c>
      <c r="E37" s="6" t="s">
        <v>309</v>
      </c>
      <c r="F37" s="151" t="s">
        <v>1634</v>
      </c>
      <c r="G37" s="6" t="s">
        <v>334</v>
      </c>
      <c r="H37" s="25" t="s">
        <v>1638</v>
      </c>
      <c r="I37" s="6" t="s">
        <v>335</v>
      </c>
      <c r="J37" s="160">
        <v>254</v>
      </c>
    </row>
    <row r="38" spans="1:10" x14ac:dyDescent="0.25">
      <c r="A38" s="93" t="s">
        <v>28</v>
      </c>
      <c r="B38" s="113">
        <v>2</v>
      </c>
      <c r="C38" s="6" t="s">
        <v>333</v>
      </c>
      <c r="D38" s="151">
        <v>9</v>
      </c>
      <c r="E38" s="6" t="s">
        <v>309</v>
      </c>
      <c r="F38" s="151" t="s">
        <v>1634</v>
      </c>
      <c r="G38" s="6" t="s">
        <v>334</v>
      </c>
      <c r="H38" s="25" t="s">
        <v>1639</v>
      </c>
      <c r="I38" s="6" t="s">
        <v>335</v>
      </c>
      <c r="J38" s="160">
        <v>238</v>
      </c>
    </row>
    <row r="39" spans="1:10" x14ac:dyDescent="0.25">
      <c r="A39" s="93" t="s">
        <v>360</v>
      </c>
      <c r="B39" s="113">
        <v>2</v>
      </c>
      <c r="C39" s="6" t="s">
        <v>333</v>
      </c>
      <c r="D39" s="151">
        <v>9</v>
      </c>
      <c r="E39" s="6" t="s">
        <v>309</v>
      </c>
      <c r="F39" s="151" t="s">
        <v>1634</v>
      </c>
      <c r="G39" s="6" t="s">
        <v>334</v>
      </c>
      <c r="H39" s="32" t="s">
        <v>1642</v>
      </c>
      <c r="I39" s="6" t="s">
        <v>335</v>
      </c>
      <c r="J39" s="160">
        <v>255</v>
      </c>
    </row>
    <row r="40" spans="1:10" x14ac:dyDescent="0.25">
      <c r="A40" s="93" t="s">
        <v>29</v>
      </c>
      <c r="B40" s="113">
        <v>2</v>
      </c>
      <c r="C40" s="6" t="s">
        <v>333</v>
      </c>
      <c r="D40" s="151">
        <v>9</v>
      </c>
      <c r="E40" s="6" t="s">
        <v>309</v>
      </c>
      <c r="F40" s="151" t="s">
        <v>1634</v>
      </c>
      <c r="G40" s="6" t="s">
        <v>334</v>
      </c>
      <c r="H40" s="25" t="s">
        <v>1640</v>
      </c>
      <c r="I40" s="6" t="s">
        <v>335</v>
      </c>
      <c r="J40" s="160">
        <v>239</v>
      </c>
    </row>
    <row r="41" spans="1:10" x14ac:dyDescent="0.25">
      <c r="A41" s="93" t="s">
        <v>361</v>
      </c>
      <c r="B41" s="113">
        <v>2</v>
      </c>
      <c r="C41" s="6" t="s">
        <v>333</v>
      </c>
      <c r="D41" s="151">
        <v>9</v>
      </c>
      <c r="E41" s="6" t="s">
        <v>309</v>
      </c>
      <c r="F41" s="151" t="s">
        <v>1634</v>
      </c>
      <c r="G41" s="6" t="s">
        <v>334</v>
      </c>
      <c r="H41" s="25" t="s">
        <v>1643</v>
      </c>
      <c r="I41" s="6" t="s">
        <v>335</v>
      </c>
      <c r="J41" s="160">
        <v>251</v>
      </c>
    </row>
    <row r="42" spans="1:10" x14ac:dyDescent="0.25">
      <c r="A42" s="93" t="s">
        <v>30</v>
      </c>
      <c r="B42" s="113">
        <v>2</v>
      </c>
      <c r="C42" s="6" t="s">
        <v>333</v>
      </c>
      <c r="D42" s="151">
        <v>9</v>
      </c>
      <c r="E42" s="6" t="s">
        <v>309</v>
      </c>
      <c r="F42" s="151" t="s">
        <v>1627</v>
      </c>
      <c r="G42" s="6" t="s">
        <v>334</v>
      </c>
      <c r="H42" s="25" t="s">
        <v>1635</v>
      </c>
      <c r="I42" s="6" t="s">
        <v>335</v>
      </c>
      <c r="J42" s="160">
        <v>238</v>
      </c>
    </row>
    <row r="43" spans="1:10" x14ac:dyDescent="0.25">
      <c r="A43" s="93" t="s">
        <v>362</v>
      </c>
      <c r="B43" s="113">
        <v>2</v>
      </c>
      <c r="C43" s="6" t="s">
        <v>333</v>
      </c>
      <c r="D43" s="151">
        <v>9</v>
      </c>
      <c r="E43" s="6" t="s">
        <v>309</v>
      </c>
      <c r="F43" s="151" t="s">
        <v>1627</v>
      </c>
      <c r="G43" s="6" t="s">
        <v>334</v>
      </c>
      <c r="H43" s="25" t="s">
        <v>1636</v>
      </c>
      <c r="I43" s="6" t="s">
        <v>335</v>
      </c>
      <c r="J43" s="160">
        <v>268</v>
      </c>
    </row>
    <row r="44" spans="1:10" x14ac:dyDescent="0.25">
      <c r="A44" s="93" t="s">
        <v>31</v>
      </c>
      <c r="B44" s="113">
        <v>2</v>
      </c>
      <c r="C44" s="6" t="s">
        <v>333</v>
      </c>
      <c r="D44" s="151">
        <v>9</v>
      </c>
      <c r="E44" s="6" t="s">
        <v>309</v>
      </c>
      <c r="F44" s="151" t="s">
        <v>1627</v>
      </c>
      <c r="G44" s="6" t="s">
        <v>334</v>
      </c>
      <c r="H44" s="25" t="s">
        <v>1637</v>
      </c>
      <c r="I44" s="6" t="s">
        <v>335</v>
      </c>
      <c r="J44" s="160">
        <v>262</v>
      </c>
    </row>
    <row r="45" spans="1:10" x14ac:dyDescent="0.25">
      <c r="A45" s="93" t="s">
        <v>363</v>
      </c>
      <c r="B45" s="113">
        <v>2</v>
      </c>
      <c r="C45" s="6" t="s">
        <v>333</v>
      </c>
      <c r="D45" s="151">
        <v>9</v>
      </c>
      <c r="E45" s="6" t="s">
        <v>309</v>
      </c>
      <c r="F45" s="151" t="s">
        <v>1627</v>
      </c>
      <c r="G45" s="6" t="s">
        <v>334</v>
      </c>
      <c r="H45" s="25" t="s">
        <v>1638</v>
      </c>
      <c r="I45" s="6" t="s">
        <v>335</v>
      </c>
      <c r="J45" s="160">
        <v>255</v>
      </c>
    </row>
    <row r="46" spans="1:10" x14ac:dyDescent="0.25">
      <c r="A46" s="93" t="s">
        <v>364</v>
      </c>
      <c r="B46" s="113">
        <v>2</v>
      </c>
      <c r="C46" s="6" t="s">
        <v>333</v>
      </c>
      <c r="D46" s="151">
        <v>9</v>
      </c>
      <c r="E46" s="6" t="s">
        <v>309</v>
      </c>
      <c r="F46" s="151" t="s">
        <v>1627</v>
      </c>
      <c r="G46" s="6" t="s">
        <v>334</v>
      </c>
      <c r="H46" s="25" t="s">
        <v>1639</v>
      </c>
      <c r="I46" s="6" t="s">
        <v>335</v>
      </c>
      <c r="J46" s="160">
        <v>248</v>
      </c>
    </row>
    <row r="47" spans="1:10" x14ac:dyDescent="0.25">
      <c r="A47" s="93" t="s">
        <v>365</v>
      </c>
      <c r="B47" s="113">
        <v>2</v>
      </c>
      <c r="C47" s="6" t="s">
        <v>333</v>
      </c>
      <c r="D47" s="151">
        <v>9</v>
      </c>
      <c r="E47" s="6" t="s">
        <v>309</v>
      </c>
      <c r="F47" s="151" t="s">
        <v>1627</v>
      </c>
      <c r="G47" s="6" t="s">
        <v>334</v>
      </c>
      <c r="H47" s="32" t="s">
        <v>1642</v>
      </c>
      <c r="I47" s="6" t="s">
        <v>335</v>
      </c>
      <c r="J47" s="160">
        <v>254</v>
      </c>
    </row>
    <row r="48" spans="1:10" x14ac:dyDescent="0.25">
      <c r="A48" s="93" t="s">
        <v>366</v>
      </c>
      <c r="B48" s="113">
        <v>2</v>
      </c>
      <c r="C48" s="6" t="s">
        <v>333</v>
      </c>
      <c r="D48" s="151">
        <v>9</v>
      </c>
      <c r="E48" s="6" t="s">
        <v>309</v>
      </c>
      <c r="F48" s="151" t="s">
        <v>1627</v>
      </c>
      <c r="G48" s="6" t="s">
        <v>334</v>
      </c>
      <c r="H48" s="25" t="s">
        <v>1640</v>
      </c>
      <c r="I48" s="6" t="s">
        <v>335</v>
      </c>
      <c r="J48" s="160">
        <v>241</v>
      </c>
    </row>
    <row r="49" spans="1:10" x14ac:dyDescent="0.25">
      <c r="A49" s="93" t="s">
        <v>367</v>
      </c>
      <c r="B49" s="113">
        <v>2</v>
      </c>
      <c r="C49" s="6" t="s">
        <v>333</v>
      </c>
      <c r="D49" s="151">
        <v>9</v>
      </c>
      <c r="E49" s="6" t="s">
        <v>309</v>
      </c>
      <c r="F49" s="151" t="s">
        <v>1627</v>
      </c>
      <c r="G49" s="6" t="s">
        <v>334</v>
      </c>
      <c r="H49" s="25" t="s">
        <v>1643</v>
      </c>
      <c r="I49" s="6" t="s">
        <v>335</v>
      </c>
      <c r="J49" s="160">
        <v>255</v>
      </c>
    </row>
    <row r="50" spans="1:10" x14ac:dyDescent="0.25">
      <c r="A50" s="93" t="s">
        <v>368</v>
      </c>
      <c r="B50" s="113">
        <v>2</v>
      </c>
      <c r="C50" s="6" t="s">
        <v>333</v>
      </c>
      <c r="D50" s="151">
        <v>13</v>
      </c>
      <c r="E50" s="6" t="s">
        <v>309</v>
      </c>
      <c r="F50" s="151" t="s">
        <v>1625</v>
      </c>
      <c r="G50" s="6" t="s">
        <v>334</v>
      </c>
      <c r="H50" s="25" t="s">
        <v>1635</v>
      </c>
      <c r="I50" s="6" t="s">
        <v>335</v>
      </c>
      <c r="J50" s="160">
        <v>286</v>
      </c>
    </row>
    <row r="51" spans="1:10" x14ac:dyDescent="0.25">
      <c r="A51" s="93" t="s">
        <v>369</v>
      </c>
      <c r="B51" s="113">
        <v>2</v>
      </c>
      <c r="C51" s="6" t="s">
        <v>333</v>
      </c>
      <c r="D51" s="151">
        <v>13</v>
      </c>
      <c r="E51" s="6" t="s">
        <v>309</v>
      </c>
      <c r="F51" s="151" t="s">
        <v>1625</v>
      </c>
      <c r="G51" s="6" t="s">
        <v>334</v>
      </c>
      <c r="H51" s="25" t="s">
        <v>1636</v>
      </c>
      <c r="I51" s="6" t="s">
        <v>335</v>
      </c>
      <c r="J51" s="160">
        <v>304</v>
      </c>
    </row>
    <row r="52" spans="1:10" x14ac:dyDescent="0.25">
      <c r="A52" s="93" t="s">
        <v>370</v>
      </c>
      <c r="B52" s="113">
        <v>2</v>
      </c>
      <c r="C52" s="6" t="s">
        <v>333</v>
      </c>
      <c r="D52" s="151">
        <v>13</v>
      </c>
      <c r="E52" s="6" t="s">
        <v>309</v>
      </c>
      <c r="F52" s="151" t="s">
        <v>1625</v>
      </c>
      <c r="G52" s="6" t="s">
        <v>334</v>
      </c>
      <c r="H52" s="25" t="s">
        <v>1637</v>
      </c>
      <c r="I52" s="6" t="s">
        <v>335</v>
      </c>
      <c r="J52" s="160">
        <v>333</v>
      </c>
    </row>
    <row r="53" spans="1:10" x14ac:dyDescent="0.25">
      <c r="A53" s="93" t="s">
        <v>371</v>
      </c>
      <c r="B53" s="113">
        <v>2</v>
      </c>
      <c r="C53" s="6" t="s">
        <v>333</v>
      </c>
      <c r="D53" s="151">
        <v>13</v>
      </c>
      <c r="E53" s="6" t="s">
        <v>309</v>
      </c>
      <c r="F53" s="151" t="s">
        <v>1625</v>
      </c>
      <c r="G53" s="6" t="s">
        <v>334</v>
      </c>
      <c r="H53" s="25" t="s">
        <v>1638</v>
      </c>
      <c r="I53" s="6" t="s">
        <v>335</v>
      </c>
      <c r="J53" s="160">
        <v>328</v>
      </c>
    </row>
    <row r="54" spans="1:10" x14ac:dyDescent="0.25">
      <c r="A54" s="93" t="s">
        <v>372</v>
      </c>
      <c r="B54" s="113">
        <v>2</v>
      </c>
      <c r="C54" s="6" t="s">
        <v>333</v>
      </c>
      <c r="D54" s="151">
        <v>13</v>
      </c>
      <c r="E54" s="6" t="s">
        <v>309</v>
      </c>
      <c r="F54" s="151" t="s">
        <v>1625</v>
      </c>
      <c r="G54" s="6" t="s">
        <v>334</v>
      </c>
      <c r="H54" s="25" t="s">
        <v>1639</v>
      </c>
      <c r="I54" s="6" t="s">
        <v>335</v>
      </c>
      <c r="J54" s="160">
        <v>344</v>
      </c>
    </row>
    <row r="55" spans="1:10" x14ac:dyDescent="0.25">
      <c r="A55" s="93" t="s">
        <v>373</v>
      </c>
      <c r="B55" s="113">
        <v>2</v>
      </c>
      <c r="C55" s="6" t="s">
        <v>333</v>
      </c>
      <c r="D55" s="151">
        <v>13</v>
      </c>
      <c r="E55" s="6" t="s">
        <v>309</v>
      </c>
      <c r="F55" s="151" t="s">
        <v>1625</v>
      </c>
      <c r="G55" s="6" t="s">
        <v>334</v>
      </c>
      <c r="H55" s="32" t="s">
        <v>1642</v>
      </c>
      <c r="I55" s="6" t="s">
        <v>335</v>
      </c>
      <c r="J55" s="160">
        <v>343</v>
      </c>
    </row>
    <row r="56" spans="1:10" x14ac:dyDescent="0.25">
      <c r="A56" s="93" t="s">
        <v>374</v>
      </c>
      <c r="B56" s="113">
        <v>2</v>
      </c>
      <c r="C56" s="6" t="s">
        <v>333</v>
      </c>
      <c r="D56" s="151">
        <v>13</v>
      </c>
      <c r="E56" s="6" t="s">
        <v>309</v>
      </c>
      <c r="F56" s="151" t="s">
        <v>1625</v>
      </c>
      <c r="G56" s="6" t="s">
        <v>334</v>
      </c>
      <c r="H56" s="25" t="s">
        <v>1640</v>
      </c>
      <c r="I56" s="6" t="s">
        <v>335</v>
      </c>
      <c r="J56" s="160">
        <v>352</v>
      </c>
    </row>
    <row r="57" spans="1:10" x14ac:dyDescent="0.25">
      <c r="A57" s="93" t="s">
        <v>375</v>
      </c>
      <c r="B57" s="113">
        <v>2</v>
      </c>
      <c r="C57" s="6" t="s">
        <v>333</v>
      </c>
      <c r="D57" s="151">
        <v>13</v>
      </c>
      <c r="E57" s="6" t="s">
        <v>309</v>
      </c>
      <c r="F57" s="151" t="s">
        <v>1625</v>
      </c>
      <c r="G57" s="6" t="s">
        <v>334</v>
      </c>
      <c r="H57" s="25" t="s">
        <v>1643</v>
      </c>
      <c r="I57" s="6" t="s">
        <v>335</v>
      </c>
      <c r="J57" s="160">
        <v>345</v>
      </c>
    </row>
    <row r="58" spans="1:10" x14ac:dyDescent="0.25">
      <c r="A58" s="93" t="s">
        <v>376</v>
      </c>
      <c r="B58" s="113">
        <v>2</v>
      </c>
      <c r="C58" s="6" t="s">
        <v>333</v>
      </c>
      <c r="D58" s="151">
        <v>13</v>
      </c>
      <c r="E58" s="6" t="s">
        <v>309</v>
      </c>
      <c r="F58" s="151" t="s">
        <v>1641</v>
      </c>
      <c r="G58" s="6" t="s">
        <v>334</v>
      </c>
      <c r="H58" s="25" t="s">
        <v>1635</v>
      </c>
      <c r="I58" s="6" t="s">
        <v>335</v>
      </c>
      <c r="J58" s="160">
        <v>338</v>
      </c>
    </row>
    <row r="59" spans="1:10" x14ac:dyDescent="0.25">
      <c r="A59" s="93" t="s">
        <v>377</v>
      </c>
      <c r="B59" s="113">
        <v>2</v>
      </c>
      <c r="C59" s="6" t="s">
        <v>333</v>
      </c>
      <c r="D59" s="151">
        <v>13</v>
      </c>
      <c r="E59" s="6" t="s">
        <v>309</v>
      </c>
      <c r="F59" s="151" t="s">
        <v>1641</v>
      </c>
      <c r="G59" s="6" t="s">
        <v>334</v>
      </c>
      <c r="H59" s="25" t="s">
        <v>1636</v>
      </c>
      <c r="I59" s="6" t="s">
        <v>335</v>
      </c>
      <c r="J59" s="160">
        <v>334</v>
      </c>
    </row>
    <row r="60" spans="1:10" x14ac:dyDescent="0.25">
      <c r="A60" s="93" t="s">
        <v>160</v>
      </c>
      <c r="B60" s="113">
        <v>2</v>
      </c>
      <c r="C60" s="6" t="s">
        <v>333</v>
      </c>
      <c r="D60" s="151">
        <v>13</v>
      </c>
      <c r="E60" s="6" t="s">
        <v>309</v>
      </c>
      <c r="F60" s="151" t="s">
        <v>1641</v>
      </c>
      <c r="G60" s="6" t="s">
        <v>334</v>
      </c>
      <c r="H60" s="25" t="s">
        <v>1637</v>
      </c>
      <c r="I60" s="6" t="s">
        <v>335</v>
      </c>
      <c r="J60" s="160">
        <v>334</v>
      </c>
    </row>
    <row r="61" spans="1:10" x14ac:dyDescent="0.25">
      <c r="A61" s="93" t="s">
        <v>378</v>
      </c>
      <c r="B61" s="113">
        <v>2</v>
      </c>
      <c r="C61" s="6" t="s">
        <v>333</v>
      </c>
      <c r="D61" s="151">
        <v>13</v>
      </c>
      <c r="E61" s="6" t="s">
        <v>309</v>
      </c>
      <c r="F61" s="151" t="s">
        <v>1641</v>
      </c>
      <c r="G61" s="6" t="s">
        <v>334</v>
      </c>
      <c r="H61" s="25" t="s">
        <v>1638</v>
      </c>
      <c r="I61" s="6" t="s">
        <v>335</v>
      </c>
      <c r="J61" s="160">
        <v>336</v>
      </c>
    </row>
    <row r="62" spans="1:10" x14ac:dyDescent="0.25">
      <c r="A62" s="93" t="s">
        <v>161</v>
      </c>
      <c r="B62" s="113">
        <v>2</v>
      </c>
      <c r="C62" s="6" t="s">
        <v>333</v>
      </c>
      <c r="D62" s="151">
        <v>13</v>
      </c>
      <c r="E62" s="6" t="s">
        <v>309</v>
      </c>
      <c r="F62" s="151" t="s">
        <v>1641</v>
      </c>
      <c r="G62" s="6" t="s">
        <v>334</v>
      </c>
      <c r="H62" s="25" t="s">
        <v>1639</v>
      </c>
      <c r="I62" s="6" t="s">
        <v>335</v>
      </c>
      <c r="J62" s="160">
        <v>336</v>
      </c>
    </row>
    <row r="63" spans="1:10" x14ac:dyDescent="0.25">
      <c r="A63" s="93" t="s">
        <v>379</v>
      </c>
      <c r="B63" s="113">
        <v>2</v>
      </c>
      <c r="C63" s="6" t="s">
        <v>333</v>
      </c>
      <c r="D63" s="151">
        <v>13</v>
      </c>
      <c r="E63" s="6" t="s">
        <v>309</v>
      </c>
      <c r="F63" s="151" t="s">
        <v>1641</v>
      </c>
      <c r="G63" s="6" t="s">
        <v>334</v>
      </c>
      <c r="H63" s="32" t="s">
        <v>1642</v>
      </c>
      <c r="I63" s="6" t="s">
        <v>335</v>
      </c>
      <c r="J63" s="160">
        <v>334</v>
      </c>
    </row>
    <row r="64" spans="1:10" x14ac:dyDescent="0.25">
      <c r="A64" s="93" t="s">
        <v>162</v>
      </c>
      <c r="B64" s="113">
        <v>2</v>
      </c>
      <c r="C64" s="6" t="s">
        <v>333</v>
      </c>
      <c r="D64" s="151">
        <v>13</v>
      </c>
      <c r="E64" s="6" t="s">
        <v>309</v>
      </c>
      <c r="F64" s="151" t="s">
        <v>1641</v>
      </c>
      <c r="G64" s="6" t="s">
        <v>334</v>
      </c>
      <c r="H64" s="25" t="s">
        <v>1640</v>
      </c>
      <c r="I64" s="6" t="s">
        <v>335</v>
      </c>
      <c r="J64" s="160">
        <v>1428</v>
      </c>
    </row>
    <row r="65" spans="1:10" x14ac:dyDescent="0.25">
      <c r="A65" s="93" t="s">
        <v>380</v>
      </c>
      <c r="B65" s="113">
        <v>2</v>
      </c>
      <c r="C65" s="6" t="s">
        <v>333</v>
      </c>
      <c r="D65" s="151">
        <v>13</v>
      </c>
      <c r="E65" s="6" t="s">
        <v>309</v>
      </c>
      <c r="F65" s="151" t="s">
        <v>1641</v>
      </c>
      <c r="G65" s="6" t="s">
        <v>334</v>
      </c>
      <c r="H65" s="25" t="s">
        <v>1643</v>
      </c>
      <c r="I65" s="6" t="s">
        <v>335</v>
      </c>
      <c r="J65" s="160">
        <v>354</v>
      </c>
    </row>
    <row r="66" spans="1:10" x14ac:dyDescent="0.25">
      <c r="A66" s="93" t="s">
        <v>163</v>
      </c>
      <c r="B66" s="113">
        <v>2</v>
      </c>
      <c r="C66" s="6" t="s">
        <v>333</v>
      </c>
      <c r="D66" s="151">
        <v>13</v>
      </c>
      <c r="E66" s="6" t="s">
        <v>309</v>
      </c>
      <c r="F66" s="151" t="s">
        <v>1632</v>
      </c>
      <c r="G66" s="6" t="s">
        <v>334</v>
      </c>
      <c r="H66" s="25" t="s">
        <v>1635</v>
      </c>
      <c r="I66" s="6" t="s">
        <v>335</v>
      </c>
      <c r="J66" s="160">
        <v>347</v>
      </c>
    </row>
    <row r="67" spans="1:10" x14ac:dyDescent="0.25">
      <c r="A67" s="93" t="s">
        <v>381</v>
      </c>
      <c r="B67" s="113">
        <v>2</v>
      </c>
      <c r="C67" s="6" t="s">
        <v>333</v>
      </c>
      <c r="D67" s="151">
        <v>13</v>
      </c>
      <c r="E67" s="6" t="s">
        <v>309</v>
      </c>
      <c r="F67" s="151" t="s">
        <v>1632</v>
      </c>
      <c r="G67" s="6" t="s">
        <v>334</v>
      </c>
      <c r="H67" s="25" t="s">
        <v>1636</v>
      </c>
      <c r="I67" s="6" t="s">
        <v>335</v>
      </c>
      <c r="J67" s="160">
        <v>339</v>
      </c>
    </row>
    <row r="68" spans="1:10" x14ac:dyDescent="0.25">
      <c r="A68" s="93" t="s">
        <v>164</v>
      </c>
      <c r="B68" s="113">
        <v>2</v>
      </c>
      <c r="C68" s="6" t="s">
        <v>333</v>
      </c>
      <c r="D68" s="151">
        <v>13</v>
      </c>
      <c r="E68" s="6" t="s">
        <v>309</v>
      </c>
      <c r="F68" s="151" t="s">
        <v>1632</v>
      </c>
      <c r="G68" s="6" t="s">
        <v>334</v>
      </c>
      <c r="H68" s="25" t="s">
        <v>1637</v>
      </c>
      <c r="I68" s="6" t="s">
        <v>335</v>
      </c>
      <c r="J68" s="160">
        <v>340</v>
      </c>
    </row>
    <row r="69" spans="1:10" x14ac:dyDescent="0.25">
      <c r="A69" s="93" t="s">
        <v>382</v>
      </c>
      <c r="B69" s="113">
        <v>2</v>
      </c>
      <c r="C69" s="6" t="s">
        <v>333</v>
      </c>
      <c r="D69" s="151">
        <v>13</v>
      </c>
      <c r="E69" s="6" t="s">
        <v>309</v>
      </c>
      <c r="F69" s="151" t="s">
        <v>1632</v>
      </c>
      <c r="G69" s="6" t="s">
        <v>334</v>
      </c>
      <c r="H69" s="25" t="s">
        <v>1638</v>
      </c>
      <c r="I69" s="6" t="s">
        <v>335</v>
      </c>
      <c r="J69" s="160">
        <v>345</v>
      </c>
    </row>
    <row r="70" spans="1:10" x14ac:dyDescent="0.25">
      <c r="A70" s="93" t="s">
        <v>165</v>
      </c>
      <c r="B70" s="113">
        <v>2</v>
      </c>
      <c r="C70" s="6" t="s">
        <v>333</v>
      </c>
      <c r="D70" s="151">
        <v>13</v>
      </c>
      <c r="E70" s="6" t="s">
        <v>309</v>
      </c>
      <c r="F70" s="151" t="s">
        <v>1632</v>
      </c>
      <c r="G70" s="6" t="s">
        <v>334</v>
      </c>
      <c r="H70" s="25" t="s">
        <v>1639</v>
      </c>
      <c r="I70" s="6" t="s">
        <v>335</v>
      </c>
      <c r="J70" s="160">
        <v>354</v>
      </c>
    </row>
    <row r="71" spans="1:10" x14ac:dyDescent="0.25">
      <c r="A71" s="93" t="s">
        <v>383</v>
      </c>
      <c r="B71" s="113">
        <v>2</v>
      </c>
      <c r="C71" s="6" t="s">
        <v>333</v>
      </c>
      <c r="D71" s="151">
        <v>13</v>
      </c>
      <c r="E71" s="6" t="s">
        <v>309</v>
      </c>
      <c r="F71" s="151" t="s">
        <v>1632</v>
      </c>
      <c r="G71" s="6" t="s">
        <v>334</v>
      </c>
      <c r="H71" s="32" t="s">
        <v>1642</v>
      </c>
      <c r="I71" s="6" t="s">
        <v>335</v>
      </c>
      <c r="J71" s="160">
        <v>336</v>
      </c>
    </row>
    <row r="72" spans="1:10" x14ac:dyDescent="0.25">
      <c r="A72" s="93" t="s">
        <v>166</v>
      </c>
      <c r="B72" s="113">
        <v>2</v>
      </c>
      <c r="C72" s="6" t="s">
        <v>333</v>
      </c>
      <c r="D72" s="151">
        <v>13</v>
      </c>
      <c r="E72" s="6" t="s">
        <v>309</v>
      </c>
      <c r="F72" s="151" t="s">
        <v>1632</v>
      </c>
      <c r="G72" s="6" t="s">
        <v>334</v>
      </c>
      <c r="H72" s="25" t="s">
        <v>1640</v>
      </c>
      <c r="I72" s="6" t="s">
        <v>335</v>
      </c>
      <c r="J72" s="160">
        <v>698</v>
      </c>
    </row>
    <row r="73" spans="1:10" x14ac:dyDescent="0.25">
      <c r="A73" s="93" t="s">
        <v>384</v>
      </c>
      <c r="B73" s="113">
        <v>2</v>
      </c>
      <c r="C73" s="6" t="s">
        <v>333</v>
      </c>
      <c r="D73" s="151">
        <v>13</v>
      </c>
      <c r="E73" s="6" t="s">
        <v>309</v>
      </c>
      <c r="F73" s="151" t="s">
        <v>1632</v>
      </c>
      <c r="G73" s="6" t="s">
        <v>334</v>
      </c>
      <c r="H73" s="25" t="s">
        <v>1643</v>
      </c>
      <c r="I73" s="6" t="s">
        <v>335</v>
      </c>
      <c r="J73" s="160">
        <v>335</v>
      </c>
    </row>
    <row r="74" spans="1:10" x14ac:dyDescent="0.25">
      <c r="A74" s="93" t="s">
        <v>167</v>
      </c>
      <c r="B74" s="113">
        <v>2</v>
      </c>
      <c r="C74" s="6" t="s">
        <v>333</v>
      </c>
      <c r="D74" s="151">
        <v>13</v>
      </c>
      <c r="E74" s="6" t="s">
        <v>309</v>
      </c>
      <c r="F74" s="151" t="s">
        <v>1633</v>
      </c>
      <c r="G74" s="6" t="s">
        <v>334</v>
      </c>
      <c r="H74" s="25" t="s">
        <v>1635</v>
      </c>
      <c r="I74" s="6" t="s">
        <v>335</v>
      </c>
      <c r="J74" s="160">
        <v>337</v>
      </c>
    </row>
    <row r="75" spans="1:10" x14ac:dyDescent="0.25">
      <c r="A75" s="93" t="s">
        <v>385</v>
      </c>
      <c r="B75" s="113">
        <v>2</v>
      </c>
      <c r="C75" s="6" t="s">
        <v>333</v>
      </c>
      <c r="D75" s="151">
        <v>13</v>
      </c>
      <c r="E75" s="6" t="s">
        <v>309</v>
      </c>
      <c r="F75" s="151" t="s">
        <v>1633</v>
      </c>
      <c r="G75" s="6" t="s">
        <v>334</v>
      </c>
      <c r="H75" s="25" t="s">
        <v>1636</v>
      </c>
      <c r="I75" s="6" t="s">
        <v>335</v>
      </c>
      <c r="J75" s="160">
        <v>346</v>
      </c>
    </row>
    <row r="76" spans="1:10" x14ac:dyDescent="0.25">
      <c r="A76" s="93" t="s">
        <v>168</v>
      </c>
      <c r="B76" s="113">
        <v>2</v>
      </c>
      <c r="C76" s="6" t="s">
        <v>333</v>
      </c>
      <c r="D76" s="151">
        <v>13</v>
      </c>
      <c r="E76" s="6" t="s">
        <v>309</v>
      </c>
      <c r="F76" s="151" t="s">
        <v>1633</v>
      </c>
      <c r="G76" s="6" t="s">
        <v>334</v>
      </c>
      <c r="H76" s="25" t="s">
        <v>1637</v>
      </c>
      <c r="I76" s="6" t="s">
        <v>335</v>
      </c>
      <c r="J76" s="160">
        <v>336</v>
      </c>
    </row>
    <row r="77" spans="1:10" x14ac:dyDescent="0.25">
      <c r="A77" s="93" t="s">
        <v>386</v>
      </c>
      <c r="B77" s="113">
        <v>2</v>
      </c>
      <c r="C77" s="6" t="s">
        <v>333</v>
      </c>
      <c r="D77" s="151">
        <v>13</v>
      </c>
      <c r="E77" s="6" t="s">
        <v>309</v>
      </c>
      <c r="F77" s="151" t="s">
        <v>1633</v>
      </c>
      <c r="G77" s="6" t="s">
        <v>334</v>
      </c>
      <c r="H77" s="25" t="s">
        <v>1638</v>
      </c>
      <c r="I77" s="6" t="s">
        <v>335</v>
      </c>
      <c r="J77" s="160">
        <v>347</v>
      </c>
    </row>
    <row r="78" spans="1:10" x14ac:dyDescent="0.25">
      <c r="A78" s="93" t="s">
        <v>169</v>
      </c>
      <c r="B78" s="113">
        <v>2</v>
      </c>
      <c r="C78" s="6" t="s">
        <v>333</v>
      </c>
      <c r="D78" s="151">
        <v>13</v>
      </c>
      <c r="E78" s="6" t="s">
        <v>309</v>
      </c>
      <c r="F78" s="151" t="s">
        <v>1633</v>
      </c>
      <c r="G78" s="6" t="s">
        <v>334</v>
      </c>
      <c r="H78" s="25" t="s">
        <v>1639</v>
      </c>
      <c r="I78" s="6" t="s">
        <v>335</v>
      </c>
      <c r="J78" s="160">
        <v>341</v>
      </c>
    </row>
    <row r="79" spans="1:10" x14ac:dyDescent="0.25">
      <c r="A79" s="93" t="s">
        <v>387</v>
      </c>
      <c r="B79" s="113">
        <v>2</v>
      </c>
      <c r="C79" s="6" t="s">
        <v>333</v>
      </c>
      <c r="D79" s="151">
        <v>13</v>
      </c>
      <c r="E79" s="6" t="s">
        <v>309</v>
      </c>
      <c r="F79" s="151" t="s">
        <v>1633</v>
      </c>
      <c r="G79" s="6" t="s">
        <v>334</v>
      </c>
      <c r="H79" s="32" t="s">
        <v>1642</v>
      </c>
      <c r="I79" s="6" t="s">
        <v>335</v>
      </c>
      <c r="J79" s="160">
        <v>341</v>
      </c>
    </row>
    <row r="80" spans="1:10" x14ac:dyDescent="0.25">
      <c r="A80" s="93" t="s">
        <v>170</v>
      </c>
      <c r="B80" s="113">
        <v>2</v>
      </c>
      <c r="C80" s="6" t="s">
        <v>333</v>
      </c>
      <c r="D80" s="151">
        <v>13</v>
      </c>
      <c r="E80" s="6" t="s">
        <v>309</v>
      </c>
      <c r="F80" s="151" t="s">
        <v>1633</v>
      </c>
      <c r="G80" s="6" t="s">
        <v>334</v>
      </c>
      <c r="H80" s="25" t="s">
        <v>1640</v>
      </c>
      <c r="I80" s="6" t="s">
        <v>335</v>
      </c>
      <c r="J80" s="160">
        <v>833</v>
      </c>
    </row>
    <row r="81" spans="1:10" x14ac:dyDescent="0.25">
      <c r="A81" s="93" t="s">
        <v>388</v>
      </c>
      <c r="B81" s="113">
        <v>2</v>
      </c>
      <c r="C81" s="6" t="s">
        <v>333</v>
      </c>
      <c r="D81" s="151">
        <v>13</v>
      </c>
      <c r="E81" s="6" t="s">
        <v>309</v>
      </c>
      <c r="F81" s="151" t="s">
        <v>1633</v>
      </c>
      <c r="G81" s="6" t="s">
        <v>334</v>
      </c>
      <c r="H81" s="25" t="s">
        <v>1643</v>
      </c>
      <c r="I81" s="6" t="s">
        <v>335</v>
      </c>
      <c r="J81" s="160">
        <v>343</v>
      </c>
    </row>
    <row r="82" spans="1:10" x14ac:dyDescent="0.25">
      <c r="A82" s="93" t="s">
        <v>171</v>
      </c>
      <c r="B82" s="113">
        <v>2</v>
      </c>
      <c r="C82" s="6" t="s">
        <v>333</v>
      </c>
      <c r="D82" s="151">
        <v>13</v>
      </c>
      <c r="E82" s="6" t="s">
        <v>309</v>
      </c>
      <c r="F82" s="151" t="s">
        <v>1634</v>
      </c>
      <c r="G82" s="6" t="s">
        <v>334</v>
      </c>
      <c r="H82" s="25" t="s">
        <v>1635</v>
      </c>
      <c r="I82" s="6" t="s">
        <v>335</v>
      </c>
      <c r="J82" s="160">
        <v>334</v>
      </c>
    </row>
    <row r="83" spans="1:10" x14ac:dyDescent="0.25">
      <c r="A83" s="93" t="s">
        <v>389</v>
      </c>
      <c r="B83" s="113">
        <v>2</v>
      </c>
      <c r="C83" s="6" t="s">
        <v>333</v>
      </c>
      <c r="D83" s="151">
        <v>13</v>
      </c>
      <c r="E83" s="6" t="s">
        <v>309</v>
      </c>
      <c r="F83" s="151" t="s">
        <v>1634</v>
      </c>
      <c r="G83" s="6" t="s">
        <v>334</v>
      </c>
      <c r="H83" s="25" t="s">
        <v>1636</v>
      </c>
      <c r="I83" s="6" t="s">
        <v>335</v>
      </c>
      <c r="J83" s="160">
        <v>338</v>
      </c>
    </row>
    <row r="84" spans="1:10" x14ac:dyDescent="0.25">
      <c r="A84" s="93" t="s">
        <v>172</v>
      </c>
      <c r="B84" s="113">
        <v>2</v>
      </c>
      <c r="C84" s="6" t="s">
        <v>333</v>
      </c>
      <c r="D84" s="151">
        <v>13</v>
      </c>
      <c r="E84" s="6" t="s">
        <v>309</v>
      </c>
      <c r="F84" s="151" t="s">
        <v>1634</v>
      </c>
      <c r="G84" s="6" t="s">
        <v>334</v>
      </c>
      <c r="H84" s="25" t="s">
        <v>1637</v>
      </c>
      <c r="I84" s="6" t="s">
        <v>335</v>
      </c>
      <c r="J84" s="160">
        <v>348</v>
      </c>
    </row>
    <row r="85" spans="1:10" x14ac:dyDescent="0.25">
      <c r="A85" s="93" t="s">
        <v>390</v>
      </c>
      <c r="B85" s="113">
        <v>2</v>
      </c>
      <c r="C85" s="6" t="s">
        <v>333</v>
      </c>
      <c r="D85" s="151">
        <v>13</v>
      </c>
      <c r="E85" s="6" t="s">
        <v>309</v>
      </c>
      <c r="F85" s="151" t="s">
        <v>1634</v>
      </c>
      <c r="G85" s="6" t="s">
        <v>334</v>
      </c>
      <c r="H85" s="25" t="s">
        <v>1638</v>
      </c>
      <c r="I85" s="6" t="s">
        <v>335</v>
      </c>
      <c r="J85" s="160">
        <v>335</v>
      </c>
    </row>
    <row r="86" spans="1:10" x14ac:dyDescent="0.25">
      <c r="A86" s="93" t="s">
        <v>173</v>
      </c>
      <c r="B86" s="113">
        <v>2</v>
      </c>
      <c r="C86" s="6" t="s">
        <v>333</v>
      </c>
      <c r="D86" s="151">
        <v>13</v>
      </c>
      <c r="E86" s="6" t="s">
        <v>309</v>
      </c>
      <c r="F86" s="151" t="s">
        <v>1634</v>
      </c>
      <c r="G86" s="6" t="s">
        <v>334</v>
      </c>
      <c r="H86" s="25" t="s">
        <v>1639</v>
      </c>
      <c r="I86" s="6" t="s">
        <v>335</v>
      </c>
      <c r="J86" s="160">
        <v>349</v>
      </c>
    </row>
    <row r="87" spans="1:10" x14ac:dyDescent="0.25">
      <c r="A87" s="93" t="s">
        <v>391</v>
      </c>
      <c r="B87" s="113">
        <v>2</v>
      </c>
      <c r="C87" s="6" t="s">
        <v>333</v>
      </c>
      <c r="D87" s="151">
        <v>13</v>
      </c>
      <c r="E87" s="6" t="s">
        <v>309</v>
      </c>
      <c r="F87" s="151" t="s">
        <v>1634</v>
      </c>
      <c r="G87" s="6" t="s">
        <v>334</v>
      </c>
      <c r="H87" s="32" t="s">
        <v>1642</v>
      </c>
      <c r="I87" s="6" t="s">
        <v>335</v>
      </c>
      <c r="J87" s="160">
        <v>339</v>
      </c>
    </row>
    <row r="88" spans="1:10" x14ac:dyDescent="0.25">
      <c r="A88" s="93" t="s">
        <v>174</v>
      </c>
      <c r="B88" s="113">
        <v>2</v>
      </c>
      <c r="C88" s="6" t="s">
        <v>333</v>
      </c>
      <c r="D88" s="151">
        <v>13</v>
      </c>
      <c r="E88" s="6" t="s">
        <v>309</v>
      </c>
      <c r="F88" s="151" t="s">
        <v>1634</v>
      </c>
      <c r="G88" s="6" t="s">
        <v>334</v>
      </c>
      <c r="H88" s="25" t="s">
        <v>1640</v>
      </c>
      <c r="I88" s="6" t="s">
        <v>335</v>
      </c>
      <c r="J88" s="160">
        <v>798</v>
      </c>
    </row>
    <row r="89" spans="1:10" x14ac:dyDescent="0.25">
      <c r="A89" s="93" t="s">
        <v>392</v>
      </c>
      <c r="B89" s="113">
        <v>2</v>
      </c>
      <c r="C89" s="6" t="s">
        <v>333</v>
      </c>
      <c r="D89" s="151">
        <v>13</v>
      </c>
      <c r="E89" s="6" t="s">
        <v>309</v>
      </c>
      <c r="F89" s="151" t="s">
        <v>1634</v>
      </c>
      <c r="G89" s="6" t="s">
        <v>334</v>
      </c>
      <c r="H89" s="25" t="s">
        <v>1643</v>
      </c>
      <c r="I89" s="6" t="s">
        <v>335</v>
      </c>
      <c r="J89" s="160">
        <v>349</v>
      </c>
    </row>
    <row r="90" spans="1:10" x14ac:dyDescent="0.25">
      <c r="A90" s="93" t="s">
        <v>175</v>
      </c>
      <c r="B90" s="113">
        <v>2</v>
      </c>
      <c r="C90" s="6" t="s">
        <v>333</v>
      </c>
      <c r="D90" s="151">
        <v>13</v>
      </c>
      <c r="E90" s="6" t="s">
        <v>309</v>
      </c>
      <c r="F90" s="151" t="s">
        <v>1627</v>
      </c>
      <c r="G90" s="6" t="s">
        <v>334</v>
      </c>
      <c r="H90" s="25" t="s">
        <v>1635</v>
      </c>
      <c r="I90" s="6" t="s">
        <v>335</v>
      </c>
      <c r="J90" s="160">
        <v>349</v>
      </c>
    </row>
    <row r="91" spans="1:10" x14ac:dyDescent="0.25">
      <c r="A91" s="93" t="s">
        <v>393</v>
      </c>
      <c r="B91" s="113">
        <v>2</v>
      </c>
      <c r="C91" s="6" t="s">
        <v>333</v>
      </c>
      <c r="D91" s="151">
        <v>13</v>
      </c>
      <c r="E91" s="6" t="s">
        <v>309</v>
      </c>
      <c r="F91" s="151" t="s">
        <v>1627</v>
      </c>
      <c r="G91" s="6" t="s">
        <v>334</v>
      </c>
      <c r="H91" s="25" t="s">
        <v>1636</v>
      </c>
      <c r="I91" s="6" t="s">
        <v>335</v>
      </c>
      <c r="J91" s="160">
        <v>340</v>
      </c>
    </row>
    <row r="92" spans="1:10" x14ac:dyDescent="0.25">
      <c r="A92" s="93" t="s">
        <v>394</v>
      </c>
      <c r="B92" s="113">
        <v>2</v>
      </c>
      <c r="C92" s="6" t="s">
        <v>333</v>
      </c>
      <c r="D92" s="151">
        <v>13</v>
      </c>
      <c r="E92" s="6" t="s">
        <v>309</v>
      </c>
      <c r="F92" s="151" t="s">
        <v>1627</v>
      </c>
      <c r="G92" s="6" t="s">
        <v>334</v>
      </c>
      <c r="H92" s="25" t="s">
        <v>1637</v>
      </c>
      <c r="I92" s="6" t="s">
        <v>335</v>
      </c>
      <c r="J92" s="160">
        <v>333</v>
      </c>
    </row>
    <row r="93" spans="1:10" x14ac:dyDescent="0.25">
      <c r="A93" s="93" t="s">
        <v>395</v>
      </c>
      <c r="B93" s="113">
        <v>2</v>
      </c>
      <c r="C93" s="6" t="s">
        <v>333</v>
      </c>
      <c r="D93" s="151">
        <v>13</v>
      </c>
      <c r="E93" s="6" t="s">
        <v>309</v>
      </c>
      <c r="F93" s="151" t="s">
        <v>1627</v>
      </c>
      <c r="G93" s="6" t="s">
        <v>334</v>
      </c>
      <c r="H93" s="25" t="s">
        <v>1638</v>
      </c>
      <c r="I93" s="6" t="s">
        <v>335</v>
      </c>
      <c r="J93" s="160">
        <v>337</v>
      </c>
    </row>
    <row r="94" spans="1:10" x14ac:dyDescent="0.25">
      <c r="A94" s="93" t="s">
        <v>396</v>
      </c>
      <c r="B94" s="113">
        <v>2</v>
      </c>
      <c r="C94" s="6" t="s">
        <v>333</v>
      </c>
      <c r="D94" s="151">
        <v>13</v>
      </c>
      <c r="E94" s="6" t="s">
        <v>309</v>
      </c>
      <c r="F94" s="151" t="s">
        <v>1627</v>
      </c>
      <c r="G94" s="6" t="s">
        <v>334</v>
      </c>
      <c r="H94" s="25" t="s">
        <v>1639</v>
      </c>
      <c r="I94" s="6" t="s">
        <v>335</v>
      </c>
      <c r="J94" s="160">
        <v>328</v>
      </c>
    </row>
    <row r="95" spans="1:10" x14ac:dyDescent="0.25">
      <c r="A95" s="93" t="s">
        <v>397</v>
      </c>
      <c r="B95" s="113">
        <v>2</v>
      </c>
      <c r="C95" s="6" t="s">
        <v>333</v>
      </c>
      <c r="D95" s="151">
        <v>13</v>
      </c>
      <c r="E95" s="6" t="s">
        <v>309</v>
      </c>
      <c r="F95" s="151" t="s">
        <v>1627</v>
      </c>
      <c r="G95" s="6" t="s">
        <v>334</v>
      </c>
      <c r="H95" s="32" t="s">
        <v>1642</v>
      </c>
      <c r="I95" s="6" t="s">
        <v>335</v>
      </c>
      <c r="J95" s="160">
        <v>343</v>
      </c>
    </row>
    <row r="96" spans="1:10" x14ac:dyDescent="0.25">
      <c r="A96" s="93" t="s">
        <v>398</v>
      </c>
      <c r="B96" s="113">
        <v>2</v>
      </c>
      <c r="C96" s="6" t="s">
        <v>333</v>
      </c>
      <c r="D96" s="151">
        <v>13</v>
      </c>
      <c r="E96" s="6" t="s">
        <v>309</v>
      </c>
      <c r="F96" s="151" t="s">
        <v>1627</v>
      </c>
      <c r="G96" s="6" t="s">
        <v>334</v>
      </c>
      <c r="H96" s="25" t="s">
        <v>1640</v>
      </c>
      <c r="I96" s="6" t="s">
        <v>335</v>
      </c>
      <c r="J96" s="160">
        <v>329</v>
      </c>
    </row>
    <row r="97" spans="1:10" x14ac:dyDescent="0.25">
      <c r="A97" s="93" t="s">
        <v>399</v>
      </c>
      <c r="B97" s="113">
        <v>2</v>
      </c>
      <c r="C97" s="6" t="s">
        <v>333</v>
      </c>
      <c r="D97" s="151">
        <v>13</v>
      </c>
      <c r="E97" s="6" t="s">
        <v>309</v>
      </c>
      <c r="F97" s="151" t="s">
        <v>1627</v>
      </c>
      <c r="G97" s="6" t="s">
        <v>334</v>
      </c>
      <c r="H97" s="25" t="s">
        <v>1643</v>
      </c>
      <c r="I97" s="6" t="s">
        <v>335</v>
      </c>
      <c r="J97" s="160">
        <v>334</v>
      </c>
    </row>
    <row r="98" spans="1:10" x14ac:dyDescent="0.25">
      <c r="A98" s="93" t="s">
        <v>400</v>
      </c>
      <c r="B98" s="113">
        <v>2</v>
      </c>
      <c r="C98" s="6" t="s">
        <v>333</v>
      </c>
      <c r="D98" s="151">
        <v>16</v>
      </c>
      <c r="E98" s="6" t="s">
        <v>309</v>
      </c>
      <c r="F98" s="151" t="s">
        <v>1625</v>
      </c>
      <c r="G98" s="6" t="s">
        <v>334</v>
      </c>
      <c r="H98" s="25" t="s">
        <v>1635</v>
      </c>
      <c r="I98" s="6" t="s">
        <v>335</v>
      </c>
      <c r="J98" s="160">
        <v>223</v>
      </c>
    </row>
    <row r="99" spans="1:10" x14ac:dyDescent="0.25">
      <c r="A99" s="93" t="s">
        <v>401</v>
      </c>
      <c r="B99" s="113">
        <v>2</v>
      </c>
      <c r="C99" s="6" t="s">
        <v>333</v>
      </c>
      <c r="D99" s="151">
        <v>16</v>
      </c>
      <c r="E99" s="6" t="s">
        <v>309</v>
      </c>
      <c r="F99" s="151" t="s">
        <v>1625</v>
      </c>
      <c r="G99" s="6" t="s">
        <v>334</v>
      </c>
      <c r="H99" s="25" t="s">
        <v>1636</v>
      </c>
      <c r="I99" s="6" t="s">
        <v>335</v>
      </c>
      <c r="J99" s="160">
        <v>225</v>
      </c>
    </row>
    <row r="100" spans="1:10" x14ac:dyDescent="0.25">
      <c r="A100" s="93" t="s">
        <v>402</v>
      </c>
      <c r="B100" s="113">
        <v>2</v>
      </c>
      <c r="C100" s="6" t="s">
        <v>333</v>
      </c>
      <c r="D100" s="151">
        <v>16</v>
      </c>
      <c r="E100" s="6" t="s">
        <v>309</v>
      </c>
      <c r="F100" s="151" t="s">
        <v>1625</v>
      </c>
      <c r="G100" s="6" t="s">
        <v>334</v>
      </c>
      <c r="H100" s="25" t="s">
        <v>1637</v>
      </c>
      <c r="I100" s="6" t="s">
        <v>335</v>
      </c>
      <c r="J100" s="160">
        <v>226</v>
      </c>
    </row>
    <row r="101" spans="1:10" x14ac:dyDescent="0.25">
      <c r="A101" s="93" t="s">
        <v>403</v>
      </c>
      <c r="B101" s="113">
        <v>2</v>
      </c>
      <c r="C101" s="6" t="s">
        <v>333</v>
      </c>
      <c r="D101" s="151">
        <v>16</v>
      </c>
      <c r="E101" s="6" t="s">
        <v>309</v>
      </c>
      <c r="F101" s="151" t="s">
        <v>1625</v>
      </c>
      <c r="G101" s="6" t="s">
        <v>334</v>
      </c>
      <c r="H101" s="25" t="s">
        <v>1638</v>
      </c>
      <c r="I101" s="6" t="s">
        <v>335</v>
      </c>
      <c r="J101" s="160">
        <v>226</v>
      </c>
    </row>
    <row r="102" spans="1:10" x14ac:dyDescent="0.25">
      <c r="A102" s="93" t="s">
        <v>404</v>
      </c>
      <c r="B102" s="113">
        <v>2</v>
      </c>
      <c r="C102" s="6" t="s">
        <v>333</v>
      </c>
      <c r="D102" s="151">
        <v>16</v>
      </c>
      <c r="E102" s="6" t="s">
        <v>309</v>
      </c>
      <c r="F102" s="151" t="s">
        <v>1625</v>
      </c>
      <c r="G102" s="6" t="s">
        <v>334</v>
      </c>
      <c r="H102" s="25" t="s">
        <v>1639</v>
      </c>
      <c r="I102" s="6" t="s">
        <v>335</v>
      </c>
      <c r="J102" s="160">
        <v>236</v>
      </c>
    </row>
    <row r="103" spans="1:10" x14ac:dyDescent="0.25">
      <c r="A103" s="93" t="s">
        <v>405</v>
      </c>
      <c r="B103" s="113">
        <v>2</v>
      </c>
      <c r="C103" s="6" t="s">
        <v>333</v>
      </c>
      <c r="D103" s="151">
        <v>16</v>
      </c>
      <c r="E103" s="6" t="s">
        <v>309</v>
      </c>
      <c r="F103" s="151" t="s">
        <v>1625</v>
      </c>
      <c r="G103" s="6" t="s">
        <v>334</v>
      </c>
      <c r="H103" s="32" t="s">
        <v>1642</v>
      </c>
      <c r="I103" s="6" t="s">
        <v>335</v>
      </c>
      <c r="J103" s="160">
        <v>234</v>
      </c>
    </row>
    <row r="104" spans="1:10" x14ac:dyDescent="0.25">
      <c r="A104" s="93" t="s">
        <v>406</v>
      </c>
      <c r="B104" s="113">
        <v>2</v>
      </c>
      <c r="C104" s="6" t="s">
        <v>333</v>
      </c>
      <c r="D104" s="151">
        <v>16</v>
      </c>
      <c r="E104" s="6" t="s">
        <v>309</v>
      </c>
      <c r="F104" s="151" t="s">
        <v>1625</v>
      </c>
      <c r="G104" s="6" t="s">
        <v>334</v>
      </c>
      <c r="H104" s="25" t="s">
        <v>1640</v>
      </c>
      <c r="I104" s="6" t="s">
        <v>335</v>
      </c>
      <c r="J104" s="160">
        <v>234</v>
      </c>
    </row>
    <row r="105" spans="1:10" x14ac:dyDescent="0.25">
      <c r="A105" s="93" t="s">
        <v>407</v>
      </c>
      <c r="B105" s="113">
        <v>2</v>
      </c>
      <c r="C105" s="6" t="s">
        <v>333</v>
      </c>
      <c r="D105" s="151">
        <v>16</v>
      </c>
      <c r="E105" s="6" t="s">
        <v>309</v>
      </c>
      <c r="F105" s="151" t="s">
        <v>1625</v>
      </c>
      <c r="G105" s="6" t="s">
        <v>334</v>
      </c>
      <c r="H105" s="25" t="s">
        <v>1643</v>
      </c>
      <c r="I105" s="6" t="s">
        <v>335</v>
      </c>
      <c r="J105" s="160">
        <v>234</v>
      </c>
    </row>
    <row r="106" spans="1:10" x14ac:dyDescent="0.25">
      <c r="A106" s="93" t="s">
        <v>408</v>
      </c>
      <c r="B106" s="113">
        <v>2</v>
      </c>
      <c r="C106" s="6" t="s">
        <v>333</v>
      </c>
      <c r="D106" s="151">
        <v>16</v>
      </c>
      <c r="E106" s="6" t="s">
        <v>309</v>
      </c>
      <c r="F106" s="151" t="s">
        <v>1641</v>
      </c>
      <c r="G106" s="6" t="s">
        <v>334</v>
      </c>
      <c r="H106" s="25" t="s">
        <v>1635</v>
      </c>
      <c r="I106" s="6" t="s">
        <v>335</v>
      </c>
      <c r="J106" s="160">
        <v>231</v>
      </c>
    </row>
    <row r="107" spans="1:10" x14ac:dyDescent="0.25">
      <c r="A107" s="93" t="s">
        <v>409</v>
      </c>
      <c r="B107" s="113">
        <v>2</v>
      </c>
      <c r="C107" s="6" t="s">
        <v>333</v>
      </c>
      <c r="D107" s="151">
        <v>16</v>
      </c>
      <c r="E107" s="6" t="s">
        <v>309</v>
      </c>
      <c r="F107" s="151" t="s">
        <v>1641</v>
      </c>
      <c r="G107" s="6" t="s">
        <v>334</v>
      </c>
      <c r="H107" s="25" t="s">
        <v>1636</v>
      </c>
      <c r="I107" s="6" t="s">
        <v>335</v>
      </c>
      <c r="J107" s="160">
        <v>290</v>
      </c>
    </row>
    <row r="108" spans="1:10" x14ac:dyDescent="0.25">
      <c r="A108" s="93" t="s">
        <v>32</v>
      </c>
      <c r="B108" s="113">
        <v>2</v>
      </c>
      <c r="C108" s="6" t="s">
        <v>333</v>
      </c>
      <c r="D108" s="151">
        <v>16</v>
      </c>
      <c r="E108" s="6" t="s">
        <v>309</v>
      </c>
      <c r="F108" s="151" t="s">
        <v>1641</v>
      </c>
      <c r="G108" s="6" t="s">
        <v>334</v>
      </c>
      <c r="H108" s="25" t="s">
        <v>1637</v>
      </c>
      <c r="I108" s="6" t="s">
        <v>335</v>
      </c>
      <c r="J108" s="160">
        <v>269</v>
      </c>
    </row>
    <row r="109" spans="1:10" x14ac:dyDescent="0.25">
      <c r="A109" s="93" t="s">
        <v>410</v>
      </c>
      <c r="B109" s="113">
        <v>2</v>
      </c>
      <c r="C109" s="6" t="s">
        <v>333</v>
      </c>
      <c r="D109" s="151">
        <v>16</v>
      </c>
      <c r="E109" s="6" t="s">
        <v>309</v>
      </c>
      <c r="F109" s="151" t="s">
        <v>1641</v>
      </c>
      <c r="G109" s="6" t="s">
        <v>334</v>
      </c>
      <c r="H109" s="25" t="s">
        <v>1638</v>
      </c>
      <c r="I109" s="6" t="s">
        <v>335</v>
      </c>
      <c r="J109" s="160">
        <v>255</v>
      </c>
    </row>
    <row r="110" spans="1:10" x14ac:dyDescent="0.25">
      <c r="A110" s="93" t="s">
        <v>33</v>
      </c>
      <c r="B110" s="113">
        <v>2</v>
      </c>
      <c r="C110" s="6" t="s">
        <v>333</v>
      </c>
      <c r="D110" s="151">
        <v>16</v>
      </c>
      <c r="E110" s="6" t="s">
        <v>309</v>
      </c>
      <c r="F110" s="151" t="s">
        <v>1641</v>
      </c>
      <c r="G110" s="6" t="s">
        <v>334</v>
      </c>
      <c r="H110" s="25" t="s">
        <v>1639</v>
      </c>
      <c r="I110" s="6" t="s">
        <v>335</v>
      </c>
      <c r="J110" s="160">
        <v>253</v>
      </c>
    </row>
    <row r="111" spans="1:10" x14ac:dyDescent="0.25">
      <c r="A111" s="93" t="s">
        <v>411</v>
      </c>
      <c r="B111" s="113">
        <v>2</v>
      </c>
      <c r="C111" s="6" t="s">
        <v>333</v>
      </c>
      <c r="D111" s="151">
        <v>16</v>
      </c>
      <c r="E111" s="6" t="s">
        <v>309</v>
      </c>
      <c r="F111" s="151" t="s">
        <v>1641</v>
      </c>
      <c r="G111" s="6" t="s">
        <v>334</v>
      </c>
      <c r="H111" s="32" t="s">
        <v>1642</v>
      </c>
      <c r="I111" s="6" t="s">
        <v>335</v>
      </c>
      <c r="J111" s="160">
        <v>270</v>
      </c>
    </row>
    <row r="112" spans="1:10" x14ac:dyDescent="0.25">
      <c r="A112" s="93" t="s">
        <v>34</v>
      </c>
      <c r="B112" s="113">
        <v>2</v>
      </c>
      <c r="C112" s="6" t="s">
        <v>333</v>
      </c>
      <c r="D112" s="151">
        <v>16</v>
      </c>
      <c r="E112" s="6" t="s">
        <v>309</v>
      </c>
      <c r="F112" s="151" t="s">
        <v>1641</v>
      </c>
      <c r="G112" s="6" t="s">
        <v>334</v>
      </c>
      <c r="H112" s="25" t="s">
        <v>1640</v>
      </c>
      <c r="I112" s="6" t="s">
        <v>335</v>
      </c>
      <c r="J112" s="160">
        <v>236</v>
      </c>
    </row>
    <row r="113" spans="1:10" x14ac:dyDescent="0.25">
      <c r="A113" s="93" t="s">
        <v>412</v>
      </c>
      <c r="B113" s="113">
        <v>2</v>
      </c>
      <c r="C113" s="6" t="s">
        <v>333</v>
      </c>
      <c r="D113" s="151">
        <v>16</v>
      </c>
      <c r="E113" s="6" t="s">
        <v>309</v>
      </c>
      <c r="F113" s="151" t="s">
        <v>1641</v>
      </c>
      <c r="G113" s="6" t="s">
        <v>334</v>
      </c>
      <c r="H113" s="25" t="s">
        <v>1643</v>
      </c>
      <c r="I113" s="6" t="s">
        <v>335</v>
      </c>
      <c r="J113" s="160">
        <v>253</v>
      </c>
    </row>
    <row r="114" spans="1:10" x14ac:dyDescent="0.25">
      <c r="A114" s="93" t="s">
        <v>35</v>
      </c>
      <c r="B114" s="113">
        <v>2</v>
      </c>
      <c r="C114" s="6" t="s">
        <v>333</v>
      </c>
      <c r="D114" s="151">
        <v>16</v>
      </c>
      <c r="E114" s="6" t="s">
        <v>309</v>
      </c>
      <c r="F114" s="151" t="s">
        <v>1632</v>
      </c>
      <c r="G114" s="6" t="s">
        <v>334</v>
      </c>
      <c r="H114" s="25" t="s">
        <v>1635</v>
      </c>
      <c r="I114" s="6" t="s">
        <v>335</v>
      </c>
      <c r="J114" s="160">
        <v>230</v>
      </c>
    </row>
    <row r="115" spans="1:10" x14ac:dyDescent="0.25">
      <c r="A115" s="93" t="s">
        <v>413</v>
      </c>
      <c r="B115" s="113">
        <v>2</v>
      </c>
      <c r="C115" s="6" t="s">
        <v>333</v>
      </c>
      <c r="D115" s="151">
        <v>16</v>
      </c>
      <c r="E115" s="6" t="s">
        <v>309</v>
      </c>
      <c r="F115" s="151" t="s">
        <v>1632</v>
      </c>
      <c r="G115" s="6" t="s">
        <v>334</v>
      </c>
      <c r="H115" s="25" t="s">
        <v>1636</v>
      </c>
      <c r="I115" s="6" t="s">
        <v>335</v>
      </c>
      <c r="J115" s="160">
        <v>329</v>
      </c>
    </row>
    <row r="116" spans="1:10" x14ac:dyDescent="0.25">
      <c r="A116" s="93" t="s">
        <v>36</v>
      </c>
      <c r="B116" s="113">
        <v>2</v>
      </c>
      <c r="C116" s="6" t="s">
        <v>333</v>
      </c>
      <c r="D116" s="151">
        <v>16</v>
      </c>
      <c r="E116" s="6" t="s">
        <v>309</v>
      </c>
      <c r="F116" s="151" t="s">
        <v>1632</v>
      </c>
      <c r="G116" s="6" t="s">
        <v>334</v>
      </c>
      <c r="H116" s="25" t="s">
        <v>1637</v>
      </c>
      <c r="I116" s="6" t="s">
        <v>335</v>
      </c>
      <c r="J116" s="160">
        <v>349</v>
      </c>
    </row>
    <row r="117" spans="1:10" x14ac:dyDescent="0.25">
      <c r="A117" s="93" t="s">
        <v>414</v>
      </c>
      <c r="B117" s="113">
        <v>2</v>
      </c>
      <c r="C117" s="6" t="s">
        <v>333</v>
      </c>
      <c r="D117" s="151">
        <v>16</v>
      </c>
      <c r="E117" s="6" t="s">
        <v>309</v>
      </c>
      <c r="F117" s="151" t="s">
        <v>1632</v>
      </c>
      <c r="G117" s="6" t="s">
        <v>334</v>
      </c>
      <c r="H117" s="25" t="s">
        <v>1638</v>
      </c>
      <c r="I117" s="6" t="s">
        <v>335</v>
      </c>
      <c r="J117" s="160">
        <v>278</v>
      </c>
    </row>
    <row r="118" spans="1:10" x14ac:dyDescent="0.25">
      <c r="A118" s="93" t="s">
        <v>37</v>
      </c>
      <c r="B118" s="113">
        <v>2</v>
      </c>
      <c r="C118" s="6" t="s">
        <v>333</v>
      </c>
      <c r="D118" s="151">
        <v>16</v>
      </c>
      <c r="E118" s="6" t="s">
        <v>309</v>
      </c>
      <c r="F118" s="151" t="s">
        <v>1632</v>
      </c>
      <c r="G118" s="6" t="s">
        <v>334</v>
      </c>
      <c r="H118" s="25" t="s">
        <v>1639</v>
      </c>
      <c r="I118" s="6" t="s">
        <v>335</v>
      </c>
      <c r="J118" s="160">
        <v>267</v>
      </c>
    </row>
    <row r="119" spans="1:10" x14ac:dyDescent="0.25">
      <c r="A119" s="93" t="s">
        <v>415</v>
      </c>
      <c r="B119" s="113">
        <v>2</v>
      </c>
      <c r="C119" s="6" t="s">
        <v>333</v>
      </c>
      <c r="D119" s="151">
        <v>16</v>
      </c>
      <c r="E119" s="6" t="s">
        <v>309</v>
      </c>
      <c r="F119" s="151" t="s">
        <v>1632</v>
      </c>
      <c r="G119" s="6" t="s">
        <v>334</v>
      </c>
      <c r="H119" s="32" t="s">
        <v>1642</v>
      </c>
      <c r="I119" s="6" t="s">
        <v>335</v>
      </c>
      <c r="J119" s="160">
        <v>227</v>
      </c>
    </row>
    <row r="120" spans="1:10" x14ac:dyDescent="0.25">
      <c r="A120" s="93" t="s">
        <v>38</v>
      </c>
      <c r="B120" s="113">
        <v>2</v>
      </c>
      <c r="C120" s="6" t="s">
        <v>333</v>
      </c>
      <c r="D120" s="151">
        <v>16</v>
      </c>
      <c r="E120" s="6" t="s">
        <v>309</v>
      </c>
      <c r="F120" s="151" t="s">
        <v>1632</v>
      </c>
      <c r="G120" s="6" t="s">
        <v>334</v>
      </c>
      <c r="H120" s="25" t="s">
        <v>1640</v>
      </c>
      <c r="I120" s="6" t="s">
        <v>335</v>
      </c>
      <c r="J120" s="160">
        <v>223</v>
      </c>
    </row>
    <row r="121" spans="1:10" x14ac:dyDescent="0.25">
      <c r="A121" s="93" t="s">
        <v>416</v>
      </c>
      <c r="B121" s="113">
        <v>2</v>
      </c>
      <c r="C121" s="6" t="s">
        <v>333</v>
      </c>
      <c r="D121" s="151">
        <v>16</v>
      </c>
      <c r="E121" s="6" t="s">
        <v>309</v>
      </c>
      <c r="F121" s="151" t="s">
        <v>1632</v>
      </c>
      <c r="G121" s="6" t="s">
        <v>334</v>
      </c>
      <c r="H121" s="25" t="s">
        <v>1643</v>
      </c>
      <c r="I121" s="6" t="s">
        <v>335</v>
      </c>
      <c r="J121" s="160">
        <v>581</v>
      </c>
    </row>
    <row r="122" spans="1:10" x14ac:dyDescent="0.25">
      <c r="A122" s="93" t="s">
        <v>39</v>
      </c>
      <c r="B122" s="113">
        <v>2</v>
      </c>
      <c r="C122" s="6" t="s">
        <v>333</v>
      </c>
      <c r="D122" s="151">
        <v>16</v>
      </c>
      <c r="E122" s="6" t="s">
        <v>309</v>
      </c>
      <c r="F122" s="151" t="s">
        <v>1633</v>
      </c>
      <c r="G122" s="6" t="s">
        <v>334</v>
      </c>
      <c r="H122" s="25" t="s">
        <v>1635</v>
      </c>
      <c r="I122" s="6" t="s">
        <v>335</v>
      </c>
      <c r="J122" s="160">
        <v>224</v>
      </c>
    </row>
    <row r="123" spans="1:10" x14ac:dyDescent="0.25">
      <c r="A123" s="93" t="s">
        <v>417</v>
      </c>
      <c r="B123" s="113">
        <v>2</v>
      </c>
      <c r="C123" s="6" t="s">
        <v>333</v>
      </c>
      <c r="D123" s="151">
        <v>16</v>
      </c>
      <c r="E123" s="6" t="s">
        <v>309</v>
      </c>
      <c r="F123" s="151" t="s">
        <v>1633</v>
      </c>
      <c r="G123" s="6" t="s">
        <v>334</v>
      </c>
      <c r="H123" s="25" t="s">
        <v>1636</v>
      </c>
      <c r="I123" s="6" t="s">
        <v>335</v>
      </c>
      <c r="J123" s="160">
        <v>312</v>
      </c>
    </row>
    <row r="124" spans="1:10" x14ac:dyDescent="0.25">
      <c r="A124" s="93" t="s">
        <v>40</v>
      </c>
      <c r="B124" s="113">
        <v>2</v>
      </c>
      <c r="C124" s="6" t="s">
        <v>333</v>
      </c>
      <c r="D124" s="151">
        <v>16</v>
      </c>
      <c r="E124" s="6" t="s">
        <v>309</v>
      </c>
      <c r="F124" s="151" t="s">
        <v>1633</v>
      </c>
      <c r="G124" s="6" t="s">
        <v>334</v>
      </c>
      <c r="H124" s="25" t="s">
        <v>1637</v>
      </c>
      <c r="I124" s="6" t="s">
        <v>335</v>
      </c>
      <c r="J124" s="160">
        <v>335</v>
      </c>
    </row>
    <row r="125" spans="1:10" x14ac:dyDescent="0.25">
      <c r="A125" s="93" t="s">
        <v>418</v>
      </c>
      <c r="B125" s="113">
        <v>2</v>
      </c>
      <c r="C125" s="6" t="s">
        <v>333</v>
      </c>
      <c r="D125" s="151">
        <v>16</v>
      </c>
      <c r="E125" s="6" t="s">
        <v>309</v>
      </c>
      <c r="F125" s="151" t="s">
        <v>1633</v>
      </c>
      <c r="G125" s="6" t="s">
        <v>334</v>
      </c>
      <c r="H125" s="25" t="s">
        <v>1638</v>
      </c>
      <c r="I125" s="6" t="s">
        <v>335</v>
      </c>
      <c r="J125" s="160">
        <v>273</v>
      </c>
    </row>
    <row r="126" spans="1:10" x14ac:dyDescent="0.25">
      <c r="A126" s="93" t="s">
        <v>41</v>
      </c>
      <c r="B126" s="113">
        <v>2</v>
      </c>
      <c r="C126" s="6" t="s">
        <v>333</v>
      </c>
      <c r="D126" s="151">
        <v>16</v>
      </c>
      <c r="E126" s="6" t="s">
        <v>309</v>
      </c>
      <c r="F126" s="151" t="s">
        <v>1633</v>
      </c>
      <c r="G126" s="6" t="s">
        <v>334</v>
      </c>
      <c r="H126" s="25" t="s">
        <v>1639</v>
      </c>
      <c r="I126" s="6" t="s">
        <v>335</v>
      </c>
      <c r="J126" s="160">
        <v>288</v>
      </c>
    </row>
    <row r="127" spans="1:10" x14ac:dyDescent="0.25">
      <c r="A127" s="93" t="s">
        <v>419</v>
      </c>
      <c r="B127" s="113">
        <v>2</v>
      </c>
      <c r="C127" s="6" t="s">
        <v>333</v>
      </c>
      <c r="D127" s="151">
        <v>16</v>
      </c>
      <c r="E127" s="6" t="s">
        <v>309</v>
      </c>
      <c r="F127" s="151" t="s">
        <v>1633</v>
      </c>
      <c r="G127" s="6" t="s">
        <v>334</v>
      </c>
      <c r="H127" s="32" t="s">
        <v>1642</v>
      </c>
      <c r="I127" s="6" t="s">
        <v>335</v>
      </c>
      <c r="J127" s="160">
        <v>230</v>
      </c>
    </row>
    <row r="128" spans="1:10" x14ac:dyDescent="0.25">
      <c r="A128" s="93" t="s">
        <v>42</v>
      </c>
      <c r="B128" s="113">
        <v>2</v>
      </c>
      <c r="C128" s="6" t="s">
        <v>333</v>
      </c>
      <c r="D128" s="151">
        <v>16</v>
      </c>
      <c r="E128" s="6" t="s">
        <v>309</v>
      </c>
      <c r="F128" s="151" t="s">
        <v>1633</v>
      </c>
      <c r="G128" s="6" t="s">
        <v>334</v>
      </c>
      <c r="H128" s="25" t="s">
        <v>1640</v>
      </c>
      <c r="I128" s="6" t="s">
        <v>335</v>
      </c>
      <c r="J128" s="160">
        <v>225</v>
      </c>
    </row>
    <row r="129" spans="1:10" x14ac:dyDescent="0.25">
      <c r="A129" s="93" t="s">
        <v>420</v>
      </c>
      <c r="B129" s="113">
        <v>2</v>
      </c>
      <c r="C129" s="6" t="s">
        <v>333</v>
      </c>
      <c r="D129" s="151">
        <v>16</v>
      </c>
      <c r="E129" s="6" t="s">
        <v>309</v>
      </c>
      <c r="F129" s="151" t="s">
        <v>1633</v>
      </c>
      <c r="G129" s="6" t="s">
        <v>334</v>
      </c>
      <c r="H129" s="25" t="s">
        <v>1643</v>
      </c>
      <c r="I129" s="6" t="s">
        <v>335</v>
      </c>
      <c r="J129" s="160">
        <v>448</v>
      </c>
    </row>
    <row r="130" spans="1:10" x14ac:dyDescent="0.25">
      <c r="A130" s="93" t="s">
        <v>43</v>
      </c>
      <c r="B130" s="113">
        <v>2</v>
      </c>
      <c r="C130" s="6" t="s">
        <v>333</v>
      </c>
      <c r="D130" s="151">
        <v>16</v>
      </c>
      <c r="E130" s="6" t="s">
        <v>309</v>
      </c>
      <c r="F130" s="151" t="s">
        <v>1634</v>
      </c>
      <c r="G130" s="6" t="s">
        <v>334</v>
      </c>
      <c r="H130" s="25" t="s">
        <v>1635</v>
      </c>
      <c r="I130" s="6" t="s">
        <v>335</v>
      </c>
      <c r="J130" s="160">
        <v>232</v>
      </c>
    </row>
    <row r="131" spans="1:10" x14ac:dyDescent="0.25">
      <c r="A131" s="93" t="s">
        <v>421</v>
      </c>
      <c r="B131" s="113">
        <v>2</v>
      </c>
      <c r="C131" s="6" t="s">
        <v>333</v>
      </c>
      <c r="D131" s="151">
        <v>16</v>
      </c>
      <c r="E131" s="6" t="s">
        <v>309</v>
      </c>
      <c r="F131" s="151" t="s">
        <v>1634</v>
      </c>
      <c r="G131" s="6" t="s">
        <v>334</v>
      </c>
      <c r="H131" s="25" t="s">
        <v>1636</v>
      </c>
      <c r="I131" s="6" t="s">
        <v>335</v>
      </c>
      <c r="J131" s="160">
        <v>503</v>
      </c>
    </row>
    <row r="132" spans="1:10" x14ac:dyDescent="0.25">
      <c r="A132" s="93" t="s">
        <v>44</v>
      </c>
      <c r="B132" s="113">
        <v>2</v>
      </c>
      <c r="C132" s="6" t="s">
        <v>333</v>
      </c>
      <c r="D132" s="151">
        <v>16</v>
      </c>
      <c r="E132" s="6" t="s">
        <v>309</v>
      </c>
      <c r="F132" s="151" t="s">
        <v>1634</v>
      </c>
      <c r="G132" s="6" t="s">
        <v>334</v>
      </c>
      <c r="H132" s="25" t="s">
        <v>1637</v>
      </c>
      <c r="I132" s="6" t="s">
        <v>335</v>
      </c>
      <c r="J132" s="160">
        <v>391</v>
      </c>
    </row>
    <row r="133" spans="1:10" x14ac:dyDescent="0.25">
      <c r="A133" s="93" t="s">
        <v>422</v>
      </c>
      <c r="B133" s="113">
        <v>2</v>
      </c>
      <c r="C133" s="6" t="s">
        <v>333</v>
      </c>
      <c r="D133" s="151">
        <v>16</v>
      </c>
      <c r="E133" s="6" t="s">
        <v>309</v>
      </c>
      <c r="F133" s="151" t="s">
        <v>1634</v>
      </c>
      <c r="G133" s="6" t="s">
        <v>334</v>
      </c>
      <c r="H133" s="25" t="s">
        <v>1638</v>
      </c>
      <c r="I133" s="6" t="s">
        <v>335</v>
      </c>
      <c r="J133" s="160">
        <v>295</v>
      </c>
    </row>
    <row r="134" spans="1:10" x14ac:dyDescent="0.25">
      <c r="A134" s="93" t="s">
        <v>45</v>
      </c>
      <c r="B134" s="113">
        <v>2</v>
      </c>
      <c r="C134" s="6" t="s">
        <v>333</v>
      </c>
      <c r="D134" s="151">
        <v>16</v>
      </c>
      <c r="E134" s="6" t="s">
        <v>309</v>
      </c>
      <c r="F134" s="151" t="s">
        <v>1634</v>
      </c>
      <c r="G134" s="6" t="s">
        <v>334</v>
      </c>
      <c r="H134" s="25" t="s">
        <v>1639</v>
      </c>
      <c r="I134" s="6" t="s">
        <v>335</v>
      </c>
      <c r="J134" s="160">
        <v>265</v>
      </c>
    </row>
    <row r="135" spans="1:10" x14ac:dyDescent="0.25">
      <c r="A135" s="93" t="s">
        <v>423</v>
      </c>
      <c r="B135" s="113">
        <v>2</v>
      </c>
      <c r="C135" s="6" t="s">
        <v>333</v>
      </c>
      <c r="D135" s="151">
        <v>16</v>
      </c>
      <c r="E135" s="6" t="s">
        <v>309</v>
      </c>
      <c r="F135" s="151" t="s">
        <v>1634</v>
      </c>
      <c r="G135" s="6" t="s">
        <v>334</v>
      </c>
      <c r="H135" s="32" t="s">
        <v>1642</v>
      </c>
      <c r="I135" s="6" t="s">
        <v>335</v>
      </c>
      <c r="J135" s="160">
        <v>226</v>
      </c>
    </row>
    <row r="136" spans="1:10" x14ac:dyDescent="0.25">
      <c r="A136" s="93" t="s">
        <v>46</v>
      </c>
      <c r="B136" s="113">
        <v>2</v>
      </c>
      <c r="C136" s="6" t="s">
        <v>333</v>
      </c>
      <c r="D136" s="151">
        <v>16</v>
      </c>
      <c r="E136" s="6" t="s">
        <v>309</v>
      </c>
      <c r="F136" s="151" t="s">
        <v>1634</v>
      </c>
      <c r="G136" s="6" t="s">
        <v>334</v>
      </c>
      <c r="H136" s="25" t="s">
        <v>1640</v>
      </c>
      <c r="I136" s="6" t="s">
        <v>335</v>
      </c>
      <c r="J136" s="160">
        <v>224</v>
      </c>
    </row>
    <row r="137" spans="1:10" x14ac:dyDescent="0.25">
      <c r="A137" s="93" t="s">
        <v>424</v>
      </c>
      <c r="B137" s="113">
        <v>2</v>
      </c>
      <c r="C137" s="6" t="s">
        <v>333</v>
      </c>
      <c r="D137" s="151">
        <v>16</v>
      </c>
      <c r="E137" s="6" t="s">
        <v>309</v>
      </c>
      <c r="F137" s="151" t="s">
        <v>1634</v>
      </c>
      <c r="G137" s="6" t="s">
        <v>334</v>
      </c>
      <c r="H137" s="25" t="s">
        <v>1643</v>
      </c>
      <c r="I137" s="6" t="s">
        <v>335</v>
      </c>
      <c r="J137" s="160">
        <v>435</v>
      </c>
    </row>
    <row r="138" spans="1:10" x14ac:dyDescent="0.25">
      <c r="A138" s="93" t="s">
        <v>47</v>
      </c>
      <c r="B138" s="113">
        <v>2</v>
      </c>
      <c r="C138" s="6" t="s">
        <v>333</v>
      </c>
      <c r="D138" s="151">
        <v>16</v>
      </c>
      <c r="E138" s="6" t="s">
        <v>309</v>
      </c>
      <c r="F138" s="151" t="s">
        <v>1627</v>
      </c>
      <c r="G138" s="6" t="s">
        <v>334</v>
      </c>
      <c r="H138" s="25" t="s">
        <v>1635</v>
      </c>
      <c r="I138" s="6" t="s">
        <v>335</v>
      </c>
      <c r="J138" s="160">
        <v>222</v>
      </c>
    </row>
    <row r="139" spans="1:10" x14ac:dyDescent="0.25">
      <c r="A139" s="93" t="s">
        <v>425</v>
      </c>
      <c r="B139" s="113">
        <v>2</v>
      </c>
      <c r="C139" s="6" t="s">
        <v>333</v>
      </c>
      <c r="D139" s="151">
        <v>16</v>
      </c>
      <c r="E139" s="6" t="s">
        <v>309</v>
      </c>
      <c r="F139" s="151" t="s">
        <v>1627</v>
      </c>
      <c r="G139" s="6" t="s">
        <v>334</v>
      </c>
      <c r="H139" s="25" t="s">
        <v>1636</v>
      </c>
      <c r="I139" s="6" t="s">
        <v>335</v>
      </c>
      <c r="J139" s="160">
        <v>235</v>
      </c>
    </row>
    <row r="140" spans="1:10" x14ac:dyDescent="0.25">
      <c r="A140" s="93" t="s">
        <v>426</v>
      </c>
      <c r="B140" s="113">
        <v>2</v>
      </c>
      <c r="C140" s="6" t="s">
        <v>333</v>
      </c>
      <c r="D140" s="151">
        <v>16</v>
      </c>
      <c r="E140" s="6" t="s">
        <v>309</v>
      </c>
      <c r="F140" s="151" t="s">
        <v>1627</v>
      </c>
      <c r="G140" s="6" t="s">
        <v>334</v>
      </c>
      <c r="H140" s="25" t="s">
        <v>1637</v>
      </c>
      <c r="I140" s="6" t="s">
        <v>335</v>
      </c>
      <c r="J140" s="160">
        <v>224</v>
      </c>
    </row>
    <row r="141" spans="1:10" x14ac:dyDescent="0.25">
      <c r="A141" s="93" t="s">
        <v>427</v>
      </c>
      <c r="B141" s="113">
        <v>2</v>
      </c>
      <c r="C141" s="6" t="s">
        <v>333</v>
      </c>
      <c r="D141" s="151">
        <v>16</v>
      </c>
      <c r="E141" s="6" t="s">
        <v>309</v>
      </c>
      <c r="F141" s="151" t="s">
        <v>1627</v>
      </c>
      <c r="G141" s="6" t="s">
        <v>334</v>
      </c>
      <c r="H141" s="25" t="s">
        <v>1638</v>
      </c>
      <c r="I141" s="6" t="s">
        <v>335</v>
      </c>
      <c r="J141" s="160">
        <v>233</v>
      </c>
    </row>
    <row r="142" spans="1:10" x14ac:dyDescent="0.25">
      <c r="A142" s="93" t="s">
        <v>428</v>
      </c>
      <c r="B142" s="113">
        <v>2</v>
      </c>
      <c r="C142" s="6" t="s">
        <v>333</v>
      </c>
      <c r="D142" s="151">
        <v>16</v>
      </c>
      <c r="E142" s="6" t="s">
        <v>309</v>
      </c>
      <c r="F142" s="151" t="s">
        <v>1627</v>
      </c>
      <c r="G142" s="6" t="s">
        <v>334</v>
      </c>
      <c r="H142" s="25" t="s">
        <v>1639</v>
      </c>
      <c r="I142" s="6" t="s">
        <v>335</v>
      </c>
      <c r="J142" s="160">
        <v>234</v>
      </c>
    </row>
    <row r="143" spans="1:10" x14ac:dyDescent="0.25">
      <c r="A143" s="93" t="s">
        <v>429</v>
      </c>
      <c r="B143" s="113">
        <v>2</v>
      </c>
      <c r="C143" s="6" t="s">
        <v>333</v>
      </c>
      <c r="D143" s="151">
        <v>16</v>
      </c>
      <c r="E143" s="6" t="s">
        <v>309</v>
      </c>
      <c r="F143" s="151" t="s">
        <v>1627</v>
      </c>
      <c r="G143" s="6" t="s">
        <v>334</v>
      </c>
      <c r="H143" s="32" t="s">
        <v>1642</v>
      </c>
      <c r="I143" s="6" t="s">
        <v>335</v>
      </c>
      <c r="J143" s="160">
        <v>223</v>
      </c>
    </row>
    <row r="144" spans="1:10" x14ac:dyDescent="0.25">
      <c r="A144" s="93" t="s">
        <v>430</v>
      </c>
      <c r="B144" s="113">
        <v>2</v>
      </c>
      <c r="C144" s="6" t="s">
        <v>333</v>
      </c>
      <c r="D144" s="151">
        <v>16</v>
      </c>
      <c r="E144" s="6" t="s">
        <v>309</v>
      </c>
      <c r="F144" s="151" t="s">
        <v>1627</v>
      </c>
      <c r="G144" s="6" t="s">
        <v>334</v>
      </c>
      <c r="H144" s="25" t="s">
        <v>1640</v>
      </c>
      <c r="I144" s="6" t="s">
        <v>335</v>
      </c>
      <c r="J144" s="160">
        <v>223</v>
      </c>
    </row>
    <row r="145" spans="1:10" x14ac:dyDescent="0.25">
      <c r="A145" s="93" t="s">
        <v>431</v>
      </c>
      <c r="B145" s="113">
        <v>2</v>
      </c>
      <c r="C145" s="6" t="s">
        <v>333</v>
      </c>
      <c r="D145" s="151">
        <v>16</v>
      </c>
      <c r="E145" s="6" t="s">
        <v>309</v>
      </c>
      <c r="F145" s="151" t="s">
        <v>1627</v>
      </c>
      <c r="G145" s="6" t="s">
        <v>334</v>
      </c>
      <c r="H145" s="25" t="s">
        <v>1643</v>
      </c>
      <c r="I145" s="6" t="s">
        <v>335</v>
      </c>
      <c r="J145" s="160">
        <v>224</v>
      </c>
    </row>
    <row r="146" spans="1:10" x14ac:dyDescent="0.25">
      <c r="A146" s="93" t="s">
        <v>432</v>
      </c>
      <c r="B146" s="113">
        <v>2</v>
      </c>
      <c r="C146" s="6" t="s">
        <v>333</v>
      </c>
      <c r="D146" s="151">
        <v>17</v>
      </c>
      <c r="E146" s="6" t="s">
        <v>309</v>
      </c>
      <c r="F146" s="151" t="s">
        <v>1625</v>
      </c>
      <c r="G146" s="6" t="s">
        <v>334</v>
      </c>
      <c r="H146" s="25" t="s">
        <v>1635</v>
      </c>
      <c r="I146" s="6" t="s">
        <v>335</v>
      </c>
      <c r="J146" s="160">
        <v>274</v>
      </c>
    </row>
    <row r="147" spans="1:10" x14ac:dyDescent="0.25">
      <c r="A147" s="93" t="s">
        <v>433</v>
      </c>
      <c r="B147" s="113">
        <v>2</v>
      </c>
      <c r="C147" s="6" t="s">
        <v>333</v>
      </c>
      <c r="D147" s="151">
        <v>17</v>
      </c>
      <c r="E147" s="6" t="s">
        <v>309</v>
      </c>
      <c r="F147" s="151" t="s">
        <v>1625</v>
      </c>
      <c r="G147" s="6" t="s">
        <v>334</v>
      </c>
      <c r="H147" s="25" t="s">
        <v>1636</v>
      </c>
      <c r="I147" s="6" t="s">
        <v>335</v>
      </c>
      <c r="J147" s="160">
        <v>280</v>
      </c>
    </row>
    <row r="148" spans="1:10" x14ac:dyDescent="0.25">
      <c r="A148" s="93" t="s">
        <v>434</v>
      </c>
      <c r="B148" s="113">
        <v>2</v>
      </c>
      <c r="C148" s="6" t="s">
        <v>333</v>
      </c>
      <c r="D148" s="151">
        <v>17</v>
      </c>
      <c r="E148" s="6" t="s">
        <v>309</v>
      </c>
      <c r="F148" s="151" t="s">
        <v>1625</v>
      </c>
      <c r="G148" s="6" t="s">
        <v>334</v>
      </c>
      <c r="H148" s="25" t="s">
        <v>1637</v>
      </c>
      <c r="I148" s="6" t="s">
        <v>335</v>
      </c>
      <c r="J148" s="160">
        <v>275</v>
      </c>
    </row>
    <row r="149" spans="1:10" x14ac:dyDescent="0.25">
      <c r="A149" s="93" t="s">
        <v>435</v>
      </c>
      <c r="B149" s="113">
        <v>2</v>
      </c>
      <c r="C149" s="6" t="s">
        <v>333</v>
      </c>
      <c r="D149" s="151">
        <v>17</v>
      </c>
      <c r="E149" s="6" t="s">
        <v>309</v>
      </c>
      <c r="F149" s="151" t="s">
        <v>1625</v>
      </c>
      <c r="G149" s="6" t="s">
        <v>334</v>
      </c>
      <c r="H149" s="25" t="s">
        <v>1638</v>
      </c>
      <c r="I149" s="6" t="s">
        <v>335</v>
      </c>
      <c r="J149" s="160">
        <v>271</v>
      </c>
    </row>
    <row r="150" spans="1:10" x14ac:dyDescent="0.25">
      <c r="A150" s="93" t="s">
        <v>436</v>
      </c>
      <c r="B150" s="113">
        <v>2</v>
      </c>
      <c r="C150" s="6" t="s">
        <v>333</v>
      </c>
      <c r="D150" s="151">
        <v>17</v>
      </c>
      <c r="E150" s="6" t="s">
        <v>309</v>
      </c>
      <c r="F150" s="151" t="s">
        <v>1625</v>
      </c>
      <c r="G150" s="6" t="s">
        <v>334</v>
      </c>
      <c r="H150" s="25" t="s">
        <v>1639</v>
      </c>
      <c r="I150" s="6" t="s">
        <v>335</v>
      </c>
      <c r="J150" s="160">
        <v>273</v>
      </c>
    </row>
    <row r="151" spans="1:10" x14ac:dyDescent="0.25">
      <c r="A151" s="93" t="s">
        <v>437</v>
      </c>
      <c r="B151" s="113">
        <v>2</v>
      </c>
      <c r="C151" s="6" t="s">
        <v>333</v>
      </c>
      <c r="D151" s="151">
        <v>17</v>
      </c>
      <c r="E151" s="6" t="s">
        <v>309</v>
      </c>
      <c r="F151" s="151" t="s">
        <v>1625</v>
      </c>
      <c r="G151" s="6" t="s">
        <v>334</v>
      </c>
      <c r="H151" s="32" t="s">
        <v>1642</v>
      </c>
      <c r="I151" s="6" t="s">
        <v>335</v>
      </c>
      <c r="J151" s="160">
        <v>273</v>
      </c>
    </row>
    <row r="152" spans="1:10" x14ac:dyDescent="0.25">
      <c r="A152" s="93" t="s">
        <v>438</v>
      </c>
      <c r="B152" s="113">
        <v>2</v>
      </c>
      <c r="C152" s="6" t="s">
        <v>333</v>
      </c>
      <c r="D152" s="151">
        <v>17</v>
      </c>
      <c r="E152" s="6" t="s">
        <v>309</v>
      </c>
      <c r="F152" s="151" t="s">
        <v>1625</v>
      </c>
      <c r="G152" s="6" t="s">
        <v>334</v>
      </c>
      <c r="H152" s="25" t="s">
        <v>1640</v>
      </c>
      <c r="I152" s="6" t="s">
        <v>335</v>
      </c>
      <c r="J152" s="160">
        <v>273</v>
      </c>
    </row>
    <row r="153" spans="1:10" x14ac:dyDescent="0.25">
      <c r="A153" s="93" t="s">
        <v>439</v>
      </c>
      <c r="B153" s="113">
        <v>2</v>
      </c>
      <c r="C153" s="6" t="s">
        <v>333</v>
      </c>
      <c r="D153" s="151">
        <v>17</v>
      </c>
      <c r="E153" s="6" t="s">
        <v>309</v>
      </c>
      <c r="F153" s="151" t="s">
        <v>1625</v>
      </c>
      <c r="G153" s="6" t="s">
        <v>334</v>
      </c>
      <c r="H153" s="25" t="s">
        <v>1643</v>
      </c>
      <c r="I153" s="6" t="s">
        <v>335</v>
      </c>
      <c r="J153" s="160">
        <v>281</v>
      </c>
    </row>
    <row r="154" spans="1:10" x14ac:dyDescent="0.25">
      <c r="A154" s="93" t="s">
        <v>440</v>
      </c>
      <c r="B154" s="113">
        <v>2</v>
      </c>
      <c r="C154" s="6" t="s">
        <v>333</v>
      </c>
      <c r="D154" s="151">
        <v>17</v>
      </c>
      <c r="E154" s="6" t="s">
        <v>309</v>
      </c>
      <c r="F154" s="151" t="s">
        <v>1641</v>
      </c>
      <c r="G154" s="6" t="s">
        <v>334</v>
      </c>
      <c r="H154" s="25" t="s">
        <v>1635</v>
      </c>
      <c r="I154" s="6" t="s">
        <v>335</v>
      </c>
      <c r="J154" s="160">
        <v>271</v>
      </c>
    </row>
    <row r="155" spans="1:10" x14ac:dyDescent="0.25">
      <c r="A155" s="93" t="s">
        <v>441</v>
      </c>
      <c r="B155" s="113">
        <v>2</v>
      </c>
      <c r="C155" s="6" t="s">
        <v>333</v>
      </c>
      <c r="D155" s="151">
        <v>17</v>
      </c>
      <c r="E155" s="6" t="s">
        <v>309</v>
      </c>
      <c r="F155" s="151" t="s">
        <v>1641</v>
      </c>
      <c r="G155" s="6" t="s">
        <v>334</v>
      </c>
      <c r="H155" s="25" t="s">
        <v>1636</v>
      </c>
      <c r="I155" s="6" t="s">
        <v>335</v>
      </c>
      <c r="J155" s="160">
        <v>407</v>
      </c>
    </row>
    <row r="156" spans="1:10" x14ac:dyDescent="0.25">
      <c r="A156" s="93" t="s">
        <v>176</v>
      </c>
      <c r="B156" s="113">
        <v>2</v>
      </c>
      <c r="C156" s="6" t="s">
        <v>333</v>
      </c>
      <c r="D156" s="151">
        <v>17</v>
      </c>
      <c r="E156" s="6" t="s">
        <v>309</v>
      </c>
      <c r="F156" s="151" t="s">
        <v>1641</v>
      </c>
      <c r="G156" s="6" t="s">
        <v>334</v>
      </c>
      <c r="H156" s="25" t="s">
        <v>1637</v>
      </c>
      <c r="I156" s="6" t="s">
        <v>335</v>
      </c>
      <c r="J156" s="160">
        <v>317</v>
      </c>
    </row>
    <row r="157" spans="1:10" x14ac:dyDescent="0.25">
      <c r="A157" s="93" t="s">
        <v>442</v>
      </c>
      <c r="B157" s="113">
        <v>2</v>
      </c>
      <c r="C157" s="6" t="s">
        <v>333</v>
      </c>
      <c r="D157" s="151">
        <v>17</v>
      </c>
      <c r="E157" s="6" t="s">
        <v>309</v>
      </c>
      <c r="F157" s="151" t="s">
        <v>1641</v>
      </c>
      <c r="G157" s="6" t="s">
        <v>334</v>
      </c>
      <c r="H157" s="25" t="s">
        <v>1638</v>
      </c>
      <c r="I157" s="6" t="s">
        <v>335</v>
      </c>
      <c r="J157" s="160">
        <v>436</v>
      </c>
    </row>
    <row r="158" spans="1:10" x14ac:dyDescent="0.25">
      <c r="A158" s="93" t="s">
        <v>177</v>
      </c>
      <c r="B158" s="113">
        <v>2</v>
      </c>
      <c r="C158" s="6" t="s">
        <v>333</v>
      </c>
      <c r="D158" s="151">
        <v>17</v>
      </c>
      <c r="E158" s="6" t="s">
        <v>309</v>
      </c>
      <c r="F158" s="151" t="s">
        <v>1641</v>
      </c>
      <c r="G158" s="6" t="s">
        <v>334</v>
      </c>
      <c r="H158" s="25" t="s">
        <v>1639</v>
      </c>
      <c r="I158" s="6" t="s">
        <v>335</v>
      </c>
      <c r="J158" s="160">
        <v>419</v>
      </c>
    </row>
    <row r="159" spans="1:10" x14ac:dyDescent="0.25">
      <c r="A159" s="93" t="s">
        <v>443</v>
      </c>
      <c r="B159" s="113">
        <v>2</v>
      </c>
      <c r="C159" s="6" t="s">
        <v>333</v>
      </c>
      <c r="D159" s="151">
        <v>17</v>
      </c>
      <c r="E159" s="6" t="s">
        <v>309</v>
      </c>
      <c r="F159" s="151" t="s">
        <v>1641</v>
      </c>
      <c r="G159" s="6" t="s">
        <v>334</v>
      </c>
      <c r="H159" s="32" t="s">
        <v>1642</v>
      </c>
      <c r="I159" s="6" t="s">
        <v>335</v>
      </c>
      <c r="J159" s="160">
        <v>309</v>
      </c>
    </row>
    <row r="160" spans="1:10" x14ac:dyDescent="0.25">
      <c r="A160" s="93" t="s">
        <v>178</v>
      </c>
      <c r="B160" s="113">
        <v>2</v>
      </c>
      <c r="C160" s="6" t="s">
        <v>333</v>
      </c>
      <c r="D160" s="151">
        <v>17</v>
      </c>
      <c r="E160" s="6" t="s">
        <v>309</v>
      </c>
      <c r="F160" s="151" t="s">
        <v>1641</v>
      </c>
      <c r="G160" s="6" t="s">
        <v>334</v>
      </c>
      <c r="H160" s="25" t="s">
        <v>1640</v>
      </c>
      <c r="I160" s="6" t="s">
        <v>335</v>
      </c>
      <c r="J160" s="160">
        <v>275</v>
      </c>
    </row>
    <row r="161" spans="1:10" x14ac:dyDescent="0.25">
      <c r="A161" s="93" t="s">
        <v>444</v>
      </c>
      <c r="B161" s="113">
        <v>2</v>
      </c>
      <c r="C161" s="6" t="s">
        <v>333</v>
      </c>
      <c r="D161" s="151">
        <v>17</v>
      </c>
      <c r="E161" s="6" t="s">
        <v>309</v>
      </c>
      <c r="F161" s="151" t="s">
        <v>1641</v>
      </c>
      <c r="G161" s="6" t="s">
        <v>334</v>
      </c>
      <c r="H161" s="25" t="s">
        <v>1643</v>
      </c>
      <c r="I161" s="6" t="s">
        <v>335</v>
      </c>
      <c r="J161" s="160">
        <v>302</v>
      </c>
    </row>
    <row r="162" spans="1:10" x14ac:dyDescent="0.25">
      <c r="A162" s="93" t="s">
        <v>179</v>
      </c>
      <c r="B162" s="113">
        <v>2</v>
      </c>
      <c r="C162" s="6" t="s">
        <v>333</v>
      </c>
      <c r="D162" s="151">
        <v>17</v>
      </c>
      <c r="E162" s="6" t="s">
        <v>309</v>
      </c>
      <c r="F162" s="151" t="s">
        <v>1632</v>
      </c>
      <c r="G162" s="6" t="s">
        <v>334</v>
      </c>
      <c r="H162" s="25" t="s">
        <v>1635</v>
      </c>
      <c r="I162" s="6" t="s">
        <v>335</v>
      </c>
      <c r="J162" s="160">
        <v>267</v>
      </c>
    </row>
    <row r="163" spans="1:10" x14ac:dyDescent="0.25">
      <c r="A163" s="93" t="s">
        <v>445</v>
      </c>
      <c r="B163" s="113">
        <v>2</v>
      </c>
      <c r="C163" s="6" t="s">
        <v>333</v>
      </c>
      <c r="D163" s="151">
        <v>17</v>
      </c>
      <c r="E163" s="6" t="s">
        <v>309</v>
      </c>
      <c r="F163" s="151" t="s">
        <v>1632</v>
      </c>
      <c r="G163" s="6" t="s">
        <v>334</v>
      </c>
      <c r="H163" s="25" t="s">
        <v>1636</v>
      </c>
      <c r="I163" s="6" t="s">
        <v>335</v>
      </c>
      <c r="J163" s="160">
        <v>273</v>
      </c>
    </row>
    <row r="164" spans="1:10" x14ac:dyDescent="0.25">
      <c r="A164" s="93" t="s">
        <v>180</v>
      </c>
      <c r="B164" s="113">
        <v>2</v>
      </c>
      <c r="C164" s="6" t="s">
        <v>333</v>
      </c>
      <c r="D164" s="151">
        <v>17</v>
      </c>
      <c r="E164" s="6" t="s">
        <v>309</v>
      </c>
      <c r="F164" s="151" t="s">
        <v>1632</v>
      </c>
      <c r="G164" s="6" t="s">
        <v>334</v>
      </c>
      <c r="H164" s="25" t="s">
        <v>1637</v>
      </c>
      <c r="I164" s="6" t="s">
        <v>335</v>
      </c>
      <c r="J164" s="160">
        <v>432</v>
      </c>
    </row>
    <row r="165" spans="1:10" x14ac:dyDescent="0.25">
      <c r="A165" s="93" t="s">
        <v>446</v>
      </c>
      <c r="B165" s="113">
        <v>2</v>
      </c>
      <c r="C165" s="6" t="s">
        <v>333</v>
      </c>
      <c r="D165" s="151">
        <v>17</v>
      </c>
      <c r="E165" s="6" t="s">
        <v>309</v>
      </c>
      <c r="F165" s="151" t="s">
        <v>1632</v>
      </c>
      <c r="G165" s="6" t="s">
        <v>334</v>
      </c>
      <c r="H165" s="25" t="s">
        <v>1638</v>
      </c>
      <c r="I165" s="6" t="s">
        <v>335</v>
      </c>
      <c r="J165" s="160">
        <v>358</v>
      </c>
    </row>
    <row r="166" spans="1:10" x14ac:dyDescent="0.25">
      <c r="A166" s="93" t="s">
        <v>181</v>
      </c>
      <c r="B166" s="113">
        <v>2</v>
      </c>
      <c r="C166" s="6" t="s">
        <v>333</v>
      </c>
      <c r="D166" s="151">
        <v>17</v>
      </c>
      <c r="E166" s="6" t="s">
        <v>309</v>
      </c>
      <c r="F166" s="151" t="s">
        <v>1632</v>
      </c>
      <c r="G166" s="6" t="s">
        <v>334</v>
      </c>
      <c r="H166" s="25" t="s">
        <v>1639</v>
      </c>
      <c r="I166" s="6" t="s">
        <v>335</v>
      </c>
      <c r="J166" s="160">
        <v>363</v>
      </c>
    </row>
    <row r="167" spans="1:10" x14ac:dyDescent="0.25">
      <c r="A167" s="93" t="s">
        <v>447</v>
      </c>
      <c r="B167" s="113">
        <v>2</v>
      </c>
      <c r="C167" s="6" t="s">
        <v>333</v>
      </c>
      <c r="D167" s="151">
        <v>17</v>
      </c>
      <c r="E167" s="6" t="s">
        <v>309</v>
      </c>
      <c r="F167" s="151" t="s">
        <v>1632</v>
      </c>
      <c r="G167" s="6" t="s">
        <v>334</v>
      </c>
      <c r="H167" s="32" t="s">
        <v>1642</v>
      </c>
      <c r="I167" s="6" t="s">
        <v>335</v>
      </c>
      <c r="J167" s="160">
        <v>278</v>
      </c>
    </row>
    <row r="168" spans="1:10" x14ac:dyDescent="0.25">
      <c r="A168" s="93" t="s">
        <v>182</v>
      </c>
      <c r="B168" s="113">
        <v>2</v>
      </c>
      <c r="C168" s="6" t="s">
        <v>333</v>
      </c>
      <c r="D168" s="151">
        <v>17</v>
      </c>
      <c r="E168" s="6" t="s">
        <v>309</v>
      </c>
      <c r="F168" s="151" t="s">
        <v>1632</v>
      </c>
      <c r="G168" s="6" t="s">
        <v>334</v>
      </c>
      <c r="H168" s="25" t="s">
        <v>1640</v>
      </c>
      <c r="I168" s="6" t="s">
        <v>335</v>
      </c>
      <c r="J168" s="160">
        <v>262</v>
      </c>
    </row>
    <row r="169" spans="1:10" x14ac:dyDescent="0.25">
      <c r="A169" s="93" t="s">
        <v>448</v>
      </c>
      <c r="B169" s="113">
        <v>2</v>
      </c>
      <c r="C169" s="6" t="s">
        <v>333</v>
      </c>
      <c r="D169" s="151">
        <v>17</v>
      </c>
      <c r="E169" s="6" t="s">
        <v>309</v>
      </c>
      <c r="F169" s="151" t="s">
        <v>1632</v>
      </c>
      <c r="G169" s="6" t="s">
        <v>334</v>
      </c>
      <c r="H169" s="25" t="s">
        <v>1643</v>
      </c>
      <c r="I169" s="6" t="s">
        <v>335</v>
      </c>
      <c r="J169" s="160">
        <v>558</v>
      </c>
    </row>
    <row r="170" spans="1:10" x14ac:dyDescent="0.25">
      <c r="A170" s="93" t="s">
        <v>183</v>
      </c>
      <c r="B170" s="113">
        <v>2</v>
      </c>
      <c r="C170" s="6" t="s">
        <v>333</v>
      </c>
      <c r="D170" s="151">
        <v>17</v>
      </c>
      <c r="E170" s="6" t="s">
        <v>309</v>
      </c>
      <c r="F170" s="151" t="s">
        <v>1633</v>
      </c>
      <c r="G170" s="6" t="s">
        <v>334</v>
      </c>
      <c r="H170" s="25" t="s">
        <v>1635</v>
      </c>
      <c r="I170" s="6" t="s">
        <v>335</v>
      </c>
      <c r="J170" s="160">
        <v>259</v>
      </c>
    </row>
    <row r="171" spans="1:10" x14ac:dyDescent="0.25">
      <c r="A171" s="93" t="s">
        <v>449</v>
      </c>
      <c r="B171" s="113">
        <v>2</v>
      </c>
      <c r="C171" s="6" t="s">
        <v>333</v>
      </c>
      <c r="D171" s="151">
        <v>17</v>
      </c>
      <c r="E171" s="6" t="s">
        <v>309</v>
      </c>
      <c r="F171" s="151" t="s">
        <v>1633</v>
      </c>
      <c r="G171" s="6" t="s">
        <v>334</v>
      </c>
      <c r="H171" s="25" t="s">
        <v>1636</v>
      </c>
      <c r="I171" s="6" t="s">
        <v>335</v>
      </c>
      <c r="J171" s="160">
        <v>442</v>
      </c>
    </row>
    <row r="172" spans="1:10" x14ac:dyDescent="0.25">
      <c r="A172" s="93" t="s">
        <v>184</v>
      </c>
      <c r="B172" s="113">
        <v>2</v>
      </c>
      <c r="C172" s="6" t="s">
        <v>333</v>
      </c>
      <c r="D172" s="151">
        <v>17</v>
      </c>
      <c r="E172" s="6" t="s">
        <v>309</v>
      </c>
      <c r="F172" s="151" t="s">
        <v>1633</v>
      </c>
      <c r="G172" s="6" t="s">
        <v>334</v>
      </c>
      <c r="H172" s="25" t="s">
        <v>1637</v>
      </c>
      <c r="I172" s="6" t="s">
        <v>335</v>
      </c>
      <c r="J172" s="160">
        <v>364</v>
      </c>
    </row>
    <row r="173" spans="1:10" x14ac:dyDescent="0.25">
      <c r="A173" s="93" t="s">
        <v>450</v>
      </c>
      <c r="B173" s="113">
        <v>2</v>
      </c>
      <c r="C173" s="6" t="s">
        <v>333</v>
      </c>
      <c r="D173" s="151">
        <v>17</v>
      </c>
      <c r="E173" s="6" t="s">
        <v>309</v>
      </c>
      <c r="F173" s="151" t="s">
        <v>1633</v>
      </c>
      <c r="G173" s="6" t="s">
        <v>334</v>
      </c>
      <c r="H173" s="25" t="s">
        <v>1638</v>
      </c>
      <c r="I173" s="6" t="s">
        <v>335</v>
      </c>
      <c r="J173" s="160">
        <v>391</v>
      </c>
    </row>
    <row r="174" spans="1:10" x14ac:dyDescent="0.25">
      <c r="A174" s="93" t="s">
        <v>185</v>
      </c>
      <c r="B174" s="113">
        <v>2</v>
      </c>
      <c r="C174" s="6" t="s">
        <v>333</v>
      </c>
      <c r="D174" s="151">
        <v>17</v>
      </c>
      <c r="E174" s="6" t="s">
        <v>309</v>
      </c>
      <c r="F174" s="151" t="s">
        <v>1633</v>
      </c>
      <c r="G174" s="6" t="s">
        <v>334</v>
      </c>
      <c r="H174" s="25" t="s">
        <v>1639</v>
      </c>
      <c r="I174" s="6" t="s">
        <v>335</v>
      </c>
      <c r="J174" s="160">
        <v>351</v>
      </c>
    </row>
    <row r="175" spans="1:10" x14ac:dyDescent="0.25">
      <c r="A175" s="93" t="s">
        <v>451</v>
      </c>
      <c r="B175" s="113">
        <v>2</v>
      </c>
      <c r="C175" s="6" t="s">
        <v>333</v>
      </c>
      <c r="D175" s="151">
        <v>17</v>
      </c>
      <c r="E175" s="6" t="s">
        <v>309</v>
      </c>
      <c r="F175" s="151" t="s">
        <v>1633</v>
      </c>
      <c r="G175" s="6" t="s">
        <v>334</v>
      </c>
      <c r="H175" s="32" t="s">
        <v>1642</v>
      </c>
      <c r="I175" s="6" t="s">
        <v>335</v>
      </c>
      <c r="J175" s="160">
        <v>267</v>
      </c>
    </row>
    <row r="176" spans="1:10" x14ac:dyDescent="0.25">
      <c r="A176" s="93" t="s">
        <v>186</v>
      </c>
      <c r="B176" s="113">
        <v>2</v>
      </c>
      <c r="C176" s="6" t="s">
        <v>333</v>
      </c>
      <c r="D176" s="151">
        <v>17</v>
      </c>
      <c r="E176" s="6" t="s">
        <v>309</v>
      </c>
      <c r="F176" s="151" t="s">
        <v>1633</v>
      </c>
      <c r="G176" s="6" t="s">
        <v>334</v>
      </c>
      <c r="H176" s="25" t="s">
        <v>1640</v>
      </c>
      <c r="I176" s="6" t="s">
        <v>335</v>
      </c>
      <c r="J176" s="160">
        <v>252</v>
      </c>
    </row>
    <row r="177" spans="1:10" x14ac:dyDescent="0.25">
      <c r="A177" s="93" t="s">
        <v>452</v>
      </c>
      <c r="B177" s="113">
        <v>2</v>
      </c>
      <c r="C177" s="6" t="s">
        <v>333</v>
      </c>
      <c r="D177" s="151">
        <v>17</v>
      </c>
      <c r="E177" s="6" t="s">
        <v>309</v>
      </c>
      <c r="F177" s="151" t="s">
        <v>1633</v>
      </c>
      <c r="G177" s="6" t="s">
        <v>334</v>
      </c>
      <c r="H177" s="25" t="s">
        <v>1643</v>
      </c>
      <c r="I177" s="6" t="s">
        <v>335</v>
      </c>
      <c r="J177" s="160">
        <v>539</v>
      </c>
    </row>
    <row r="178" spans="1:10" x14ac:dyDescent="0.25">
      <c r="A178" s="93" t="s">
        <v>187</v>
      </c>
      <c r="B178" s="113">
        <v>2</v>
      </c>
      <c r="C178" s="6" t="s">
        <v>333</v>
      </c>
      <c r="D178" s="151">
        <v>17</v>
      </c>
      <c r="E178" s="6" t="s">
        <v>309</v>
      </c>
      <c r="F178" s="151" t="s">
        <v>1634</v>
      </c>
      <c r="G178" s="6" t="s">
        <v>334</v>
      </c>
      <c r="H178" s="25" t="s">
        <v>1635</v>
      </c>
      <c r="I178" s="6" t="s">
        <v>335</v>
      </c>
      <c r="J178" s="160">
        <v>267</v>
      </c>
    </row>
    <row r="179" spans="1:10" x14ac:dyDescent="0.25">
      <c r="A179" s="93" t="s">
        <v>453</v>
      </c>
      <c r="B179" s="113">
        <v>2</v>
      </c>
      <c r="C179" s="6" t="s">
        <v>333</v>
      </c>
      <c r="D179" s="151">
        <v>17</v>
      </c>
      <c r="E179" s="6" t="s">
        <v>309</v>
      </c>
      <c r="F179" s="151" t="s">
        <v>1634</v>
      </c>
      <c r="G179" s="6" t="s">
        <v>334</v>
      </c>
      <c r="H179" s="25" t="s">
        <v>1636</v>
      </c>
      <c r="I179" s="6" t="s">
        <v>335</v>
      </c>
      <c r="J179" s="160">
        <v>579</v>
      </c>
    </row>
    <row r="180" spans="1:10" x14ac:dyDescent="0.25">
      <c r="A180" s="93" t="s">
        <v>188</v>
      </c>
      <c r="B180" s="113">
        <v>2</v>
      </c>
      <c r="C180" s="6" t="s">
        <v>333</v>
      </c>
      <c r="D180" s="151">
        <v>17</v>
      </c>
      <c r="E180" s="6" t="s">
        <v>309</v>
      </c>
      <c r="F180" s="151" t="s">
        <v>1634</v>
      </c>
      <c r="G180" s="6" t="s">
        <v>334</v>
      </c>
      <c r="H180" s="25" t="s">
        <v>1637</v>
      </c>
      <c r="I180" s="6" t="s">
        <v>335</v>
      </c>
      <c r="J180" s="160">
        <v>428</v>
      </c>
    </row>
    <row r="181" spans="1:10" x14ac:dyDescent="0.25">
      <c r="A181" s="93" t="s">
        <v>454</v>
      </c>
      <c r="B181" s="113">
        <v>2</v>
      </c>
      <c r="C181" s="6" t="s">
        <v>333</v>
      </c>
      <c r="D181" s="151">
        <v>17</v>
      </c>
      <c r="E181" s="6" t="s">
        <v>309</v>
      </c>
      <c r="F181" s="151" t="s">
        <v>1634</v>
      </c>
      <c r="G181" s="6" t="s">
        <v>334</v>
      </c>
      <c r="H181" s="25" t="s">
        <v>1638</v>
      </c>
      <c r="I181" s="6" t="s">
        <v>335</v>
      </c>
      <c r="J181" s="160">
        <v>445</v>
      </c>
    </row>
    <row r="182" spans="1:10" x14ac:dyDescent="0.25">
      <c r="A182" s="93" t="s">
        <v>189</v>
      </c>
      <c r="B182" s="113">
        <v>2</v>
      </c>
      <c r="C182" s="6" t="s">
        <v>333</v>
      </c>
      <c r="D182" s="151">
        <v>17</v>
      </c>
      <c r="E182" s="6" t="s">
        <v>309</v>
      </c>
      <c r="F182" s="151" t="s">
        <v>1634</v>
      </c>
      <c r="G182" s="6" t="s">
        <v>334</v>
      </c>
      <c r="H182" s="25" t="s">
        <v>1639</v>
      </c>
      <c r="I182" s="6" t="s">
        <v>335</v>
      </c>
      <c r="J182" s="160">
        <v>297</v>
      </c>
    </row>
    <row r="183" spans="1:10" x14ac:dyDescent="0.25">
      <c r="A183" s="93" t="s">
        <v>455</v>
      </c>
      <c r="B183" s="113">
        <v>2</v>
      </c>
      <c r="C183" s="6" t="s">
        <v>333</v>
      </c>
      <c r="D183" s="151">
        <v>17</v>
      </c>
      <c r="E183" s="6" t="s">
        <v>309</v>
      </c>
      <c r="F183" s="151" t="s">
        <v>1634</v>
      </c>
      <c r="G183" s="6" t="s">
        <v>334</v>
      </c>
      <c r="H183" s="32" t="s">
        <v>1642</v>
      </c>
      <c r="I183" s="6" t="s">
        <v>335</v>
      </c>
      <c r="J183" s="160">
        <v>262</v>
      </c>
    </row>
    <row r="184" spans="1:10" x14ac:dyDescent="0.25">
      <c r="A184" s="93" t="s">
        <v>190</v>
      </c>
      <c r="B184" s="113">
        <v>2</v>
      </c>
      <c r="C184" s="6" t="s">
        <v>333</v>
      </c>
      <c r="D184" s="151">
        <v>17</v>
      </c>
      <c r="E184" s="6" t="s">
        <v>309</v>
      </c>
      <c r="F184" s="151" t="s">
        <v>1634</v>
      </c>
      <c r="G184" s="6" t="s">
        <v>334</v>
      </c>
      <c r="H184" s="25" t="s">
        <v>1640</v>
      </c>
      <c r="I184" s="6" t="s">
        <v>335</v>
      </c>
      <c r="J184" s="160">
        <v>257</v>
      </c>
    </row>
    <row r="185" spans="1:10" x14ac:dyDescent="0.25">
      <c r="A185" s="93" t="s">
        <v>456</v>
      </c>
      <c r="B185" s="113">
        <v>2</v>
      </c>
      <c r="C185" s="6" t="s">
        <v>333</v>
      </c>
      <c r="D185" s="151">
        <v>17</v>
      </c>
      <c r="E185" s="6" t="s">
        <v>309</v>
      </c>
      <c r="F185" s="151" t="s">
        <v>1634</v>
      </c>
      <c r="G185" s="6" t="s">
        <v>334</v>
      </c>
      <c r="H185" s="25" t="s">
        <v>1643</v>
      </c>
      <c r="I185" s="6" t="s">
        <v>335</v>
      </c>
      <c r="J185" s="160">
        <v>516</v>
      </c>
    </row>
    <row r="186" spans="1:10" x14ac:dyDescent="0.25">
      <c r="A186" s="93" t="s">
        <v>191</v>
      </c>
      <c r="B186" s="113">
        <v>2</v>
      </c>
      <c r="C186" s="6" t="s">
        <v>333</v>
      </c>
      <c r="D186" s="151">
        <v>17</v>
      </c>
      <c r="E186" s="6" t="s">
        <v>309</v>
      </c>
      <c r="F186" s="151" t="s">
        <v>1627</v>
      </c>
      <c r="G186" s="6" t="s">
        <v>334</v>
      </c>
      <c r="H186" s="25" t="s">
        <v>1635</v>
      </c>
      <c r="I186" s="6" t="s">
        <v>335</v>
      </c>
      <c r="J186" s="160">
        <v>239</v>
      </c>
    </row>
    <row r="187" spans="1:10" x14ac:dyDescent="0.25">
      <c r="A187" s="93" t="s">
        <v>457</v>
      </c>
      <c r="B187" s="113">
        <v>2</v>
      </c>
      <c r="C187" s="6" t="s">
        <v>333</v>
      </c>
      <c r="D187" s="151">
        <v>17</v>
      </c>
      <c r="E187" s="6" t="s">
        <v>309</v>
      </c>
      <c r="F187" s="151" t="s">
        <v>1627</v>
      </c>
      <c r="G187" s="6" t="s">
        <v>334</v>
      </c>
      <c r="H187" s="25" t="s">
        <v>1636</v>
      </c>
      <c r="I187" s="6" t="s">
        <v>335</v>
      </c>
      <c r="J187" s="160">
        <v>281</v>
      </c>
    </row>
    <row r="188" spans="1:10" x14ac:dyDescent="0.25">
      <c r="A188" s="93" t="s">
        <v>458</v>
      </c>
      <c r="B188" s="113">
        <v>2</v>
      </c>
      <c r="C188" s="6" t="s">
        <v>333</v>
      </c>
      <c r="D188" s="151">
        <v>17</v>
      </c>
      <c r="E188" s="6" t="s">
        <v>309</v>
      </c>
      <c r="F188" s="151" t="s">
        <v>1627</v>
      </c>
      <c r="G188" s="6" t="s">
        <v>334</v>
      </c>
      <c r="H188" s="25" t="s">
        <v>1637</v>
      </c>
      <c r="I188" s="6" t="s">
        <v>335</v>
      </c>
      <c r="J188" s="160">
        <v>258</v>
      </c>
    </row>
    <row r="189" spans="1:10" x14ac:dyDescent="0.25">
      <c r="A189" s="93" t="s">
        <v>459</v>
      </c>
      <c r="B189" s="113">
        <v>2</v>
      </c>
      <c r="C189" s="6" t="s">
        <v>333</v>
      </c>
      <c r="D189" s="151">
        <v>17</v>
      </c>
      <c r="E189" s="6" t="s">
        <v>309</v>
      </c>
      <c r="F189" s="151" t="s">
        <v>1627</v>
      </c>
      <c r="G189" s="6" t="s">
        <v>334</v>
      </c>
      <c r="H189" s="25" t="s">
        <v>1638</v>
      </c>
      <c r="I189" s="6" t="s">
        <v>335</v>
      </c>
      <c r="J189" s="160">
        <v>278</v>
      </c>
    </row>
    <row r="190" spans="1:10" x14ac:dyDescent="0.25">
      <c r="A190" s="93" t="s">
        <v>460</v>
      </c>
      <c r="B190" s="113">
        <v>2</v>
      </c>
      <c r="C190" s="6" t="s">
        <v>333</v>
      </c>
      <c r="D190" s="151">
        <v>17</v>
      </c>
      <c r="E190" s="6" t="s">
        <v>309</v>
      </c>
      <c r="F190" s="151" t="s">
        <v>1627</v>
      </c>
      <c r="G190" s="6" t="s">
        <v>334</v>
      </c>
      <c r="H190" s="25" t="s">
        <v>1639</v>
      </c>
      <c r="I190" s="6" t="s">
        <v>335</v>
      </c>
      <c r="J190" s="160">
        <v>271</v>
      </c>
    </row>
    <row r="191" spans="1:10" x14ac:dyDescent="0.25">
      <c r="A191" s="93" t="s">
        <v>461</v>
      </c>
      <c r="B191" s="113">
        <v>2</v>
      </c>
      <c r="C191" s="6" t="s">
        <v>333</v>
      </c>
      <c r="D191" s="151">
        <v>17</v>
      </c>
      <c r="E191" s="6" t="s">
        <v>309</v>
      </c>
      <c r="F191" s="151" t="s">
        <v>1627</v>
      </c>
      <c r="G191" s="6" t="s">
        <v>334</v>
      </c>
      <c r="H191" s="32" t="s">
        <v>1642</v>
      </c>
      <c r="I191" s="6" t="s">
        <v>335</v>
      </c>
      <c r="J191" s="160">
        <v>237</v>
      </c>
    </row>
    <row r="192" spans="1:10" x14ac:dyDescent="0.25">
      <c r="A192" s="93" t="s">
        <v>462</v>
      </c>
      <c r="B192" s="113">
        <v>2</v>
      </c>
      <c r="C192" s="6" t="s">
        <v>333</v>
      </c>
      <c r="D192" s="151">
        <v>17</v>
      </c>
      <c r="E192" s="6" t="s">
        <v>309</v>
      </c>
      <c r="F192" s="151" t="s">
        <v>1627</v>
      </c>
      <c r="G192" s="6" t="s">
        <v>334</v>
      </c>
      <c r="H192" s="25" t="s">
        <v>1640</v>
      </c>
      <c r="I192" s="6" t="s">
        <v>335</v>
      </c>
      <c r="J192" s="160">
        <v>238</v>
      </c>
    </row>
    <row r="193" spans="1:10" x14ac:dyDescent="0.25">
      <c r="A193" s="93" t="s">
        <v>463</v>
      </c>
      <c r="B193" s="113">
        <v>2</v>
      </c>
      <c r="C193" s="6" t="s">
        <v>333</v>
      </c>
      <c r="D193" s="151">
        <v>17</v>
      </c>
      <c r="E193" s="6" t="s">
        <v>309</v>
      </c>
      <c r="F193" s="151" t="s">
        <v>1627</v>
      </c>
      <c r="G193" s="6" t="s">
        <v>334</v>
      </c>
      <c r="H193" s="25" t="s">
        <v>1643</v>
      </c>
      <c r="I193" s="6" t="s">
        <v>335</v>
      </c>
      <c r="J193" s="160">
        <v>261</v>
      </c>
    </row>
    <row r="194" spans="1:10" x14ac:dyDescent="0.25">
      <c r="A194" s="93" t="s">
        <v>464</v>
      </c>
      <c r="B194" s="113">
        <v>4</v>
      </c>
      <c r="C194" s="6" t="s">
        <v>333</v>
      </c>
      <c r="D194" s="151">
        <v>14</v>
      </c>
      <c r="E194" s="6" t="s">
        <v>309</v>
      </c>
      <c r="F194" s="151" t="s">
        <v>1625</v>
      </c>
      <c r="G194" s="6" t="s">
        <v>334</v>
      </c>
      <c r="H194" s="25" t="s">
        <v>1635</v>
      </c>
      <c r="I194" s="6" t="s">
        <v>335</v>
      </c>
      <c r="J194" s="160">
        <v>222</v>
      </c>
    </row>
    <row r="195" spans="1:10" x14ac:dyDescent="0.25">
      <c r="A195" s="93" t="s">
        <v>465</v>
      </c>
      <c r="B195" s="113">
        <v>4</v>
      </c>
      <c r="C195" s="6" t="s">
        <v>333</v>
      </c>
      <c r="D195" s="151">
        <v>14</v>
      </c>
      <c r="E195" s="6" t="s">
        <v>309</v>
      </c>
      <c r="F195" s="151" t="s">
        <v>1625</v>
      </c>
      <c r="G195" s="6" t="s">
        <v>334</v>
      </c>
      <c r="H195" s="25" t="s">
        <v>1636</v>
      </c>
      <c r="I195" s="6" t="s">
        <v>335</v>
      </c>
      <c r="J195" s="160">
        <v>565</v>
      </c>
    </row>
    <row r="196" spans="1:10" x14ac:dyDescent="0.25">
      <c r="A196" s="93" t="s">
        <v>466</v>
      </c>
      <c r="B196" s="113">
        <v>4</v>
      </c>
      <c r="C196" s="6" t="s">
        <v>333</v>
      </c>
      <c r="D196" s="151">
        <v>14</v>
      </c>
      <c r="E196" s="6" t="s">
        <v>309</v>
      </c>
      <c r="F196" s="151" t="s">
        <v>1625</v>
      </c>
      <c r="G196" s="6" t="s">
        <v>334</v>
      </c>
      <c r="H196" s="25" t="s">
        <v>1637</v>
      </c>
      <c r="I196" s="6" t="s">
        <v>335</v>
      </c>
      <c r="J196" s="160">
        <v>676</v>
      </c>
    </row>
    <row r="197" spans="1:10" x14ac:dyDescent="0.25">
      <c r="A197" s="93" t="s">
        <v>467</v>
      </c>
      <c r="B197" s="113">
        <v>4</v>
      </c>
      <c r="C197" s="6" t="s">
        <v>333</v>
      </c>
      <c r="D197" s="151">
        <v>14</v>
      </c>
      <c r="E197" s="6" t="s">
        <v>309</v>
      </c>
      <c r="F197" s="151" t="s">
        <v>1625</v>
      </c>
      <c r="G197" s="6" t="s">
        <v>334</v>
      </c>
      <c r="H197" s="25" t="s">
        <v>1638</v>
      </c>
      <c r="I197" s="6" t="s">
        <v>335</v>
      </c>
      <c r="J197" s="160">
        <v>721</v>
      </c>
    </row>
    <row r="198" spans="1:10" x14ac:dyDescent="0.25">
      <c r="A198" s="93" t="s">
        <v>468</v>
      </c>
      <c r="B198" s="113">
        <v>4</v>
      </c>
      <c r="C198" s="6" t="s">
        <v>333</v>
      </c>
      <c r="D198" s="151">
        <v>14</v>
      </c>
      <c r="E198" s="6" t="s">
        <v>309</v>
      </c>
      <c r="F198" s="151" t="s">
        <v>1625</v>
      </c>
      <c r="G198" s="6" t="s">
        <v>334</v>
      </c>
      <c r="H198" s="25" t="s">
        <v>1639</v>
      </c>
      <c r="I198" s="6" t="s">
        <v>335</v>
      </c>
      <c r="J198" s="160">
        <v>711</v>
      </c>
    </row>
    <row r="199" spans="1:10" x14ac:dyDescent="0.25">
      <c r="A199" s="93" t="s">
        <v>469</v>
      </c>
      <c r="B199" s="113">
        <v>4</v>
      </c>
      <c r="C199" s="6" t="s">
        <v>333</v>
      </c>
      <c r="D199" s="151">
        <v>14</v>
      </c>
      <c r="E199" s="6" t="s">
        <v>309</v>
      </c>
      <c r="F199" s="151" t="s">
        <v>1625</v>
      </c>
      <c r="G199" s="6" t="s">
        <v>334</v>
      </c>
      <c r="H199" s="32" t="s">
        <v>1642</v>
      </c>
      <c r="I199" s="6" t="s">
        <v>335</v>
      </c>
      <c r="J199" s="160">
        <v>453</v>
      </c>
    </row>
    <row r="200" spans="1:10" x14ac:dyDescent="0.25">
      <c r="A200" s="93" t="s">
        <v>470</v>
      </c>
      <c r="B200" s="113">
        <v>4</v>
      </c>
      <c r="C200" s="6" t="s">
        <v>333</v>
      </c>
      <c r="D200" s="151">
        <v>14</v>
      </c>
      <c r="E200" s="6" t="s">
        <v>309</v>
      </c>
      <c r="F200" s="151" t="s">
        <v>1625</v>
      </c>
      <c r="G200" s="6" t="s">
        <v>334</v>
      </c>
      <c r="H200" s="25" t="s">
        <v>1640</v>
      </c>
      <c r="I200" s="6" t="s">
        <v>335</v>
      </c>
      <c r="J200" s="160">
        <v>439</v>
      </c>
    </row>
    <row r="201" spans="1:10" x14ac:dyDescent="0.25">
      <c r="A201" s="93" t="s">
        <v>471</v>
      </c>
      <c r="B201" s="113">
        <v>4</v>
      </c>
      <c r="C201" s="6" t="s">
        <v>333</v>
      </c>
      <c r="D201" s="151">
        <v>14</v>
      </c>
      <c r="E201" s="6" t="s">
        <v>309</v>
      </c>
      <c r="F201" s="151" t="s">
        <v>1625</v>
      </c>
      <c r="G201" s="6" t="s">
        <v>334</v>
      </c>
      <c r="H201" s="25" t="s">
        <v>1643</v>
      </c>
      <c r="I201" s="6" t="s">
        <v>335</v>
      </c>
      <c r="J201" s="160">
        <v>512</v>
      </c>
    </row>
    <row r="202" spans="1:10" x14ac:dyDescent="0.25">
      <c r="A202" s="93" t="s">
        <v>472</v>
      </c>
      <c r="B202" s="113">
        <v>4</v>
      </c>
      <c r="C202" s="6" t="s">
        <v>333</v>
      </c>
      <c r="D202" s="151">
        <v>14</v>
      </c>
      <c r="E202" s="6" t="s">
        <v>309</v>
      </c>
      <c r="F202" s="151" t="s">
        <v>1641</v>
      </c>
      <c r="G202" s="6" t="s">
        <v>334</v>
      </c>
      <c r="H202" s="25" t="s">
        <v>1635</v>
      </c>
      <c r="I202" s="6" t="s">
        <v>335</v>
      </c>
      <c r="J202" s="160">
        <v>10238</v>
      </c>
    </row>
    <row r="203" spans="1:10" x14ac:dyDescent="0.25">
      <c r="A203" s="93" t="s">
        <v>473</v>
      </c>
      <c r="B203" s="113">
        <v>4</v>
      </c>
      <c r="C203" s="6" t="s">
        <v>333</v>
      </c>
      <c r="D203" s="151">
        <v>14</v>
      </c>
      <c r="E203" s="6" t="s">
        <v>309</v>
      </c>
      <c r="F203" s="151" t="s">
        <v>1641</v>
      </c>
      <c r="G203" s="6" t="s">
        <v>334</v>
      </c>
      <c r="H203" s="25" t="s">
        <v>1636</v>
      </c>
      <c r="I203" s="6" t="s">
        <v>335</v>
      </c>
      <c r="J203" s="160">
        <v>5497</v>
      </c>
    </row>
    <row r="204" spans="1:10" x14ac:dyDescent="0.25">
      <c r="A204" s="93" t="s">
        <v>48</v>
      </c>
      <c r="B204" s="113">
        <v>4</v>
      </c>
      <c r="C204" s="6" t="s">
        <v>333</v>
      </c>
      <c r="D204" s="151">
        <v>14</v>
      </c>
      <c r="E204" s="6" t="s">
        <v>309</v>
      </c>
      <c r="F204" s="151" t="s">
        <v>1641</v>
      </c>
      <c r="G204" s="6" t="s">
        <v>334</v>
      </c>
      <c r="H204" s="25" t="s">
        <v>1637</v>
      </c>
      <c r="I204" s="6" t="s">
        <v>335</v>
      </c>
      <c r="J204" s="160">
        <v>6478</v>
      </c>
    </row>
    <row r="205" spans="1:10" x14ac:dyDescent="0.25">
      <c r="A205" s="93" t="s">
        <v>474</v>
      </c>
      <c r="B205" s="113">
        <v>4</v>
      </c>
      <c r="C205" s="6" t="s">
        <v>333</v>
      </c>
      <c r="D205" s="151">
        <v>14</v>
      </c>
      <c r="E205" s="6" t="s">
        <v>309</v>
      </c>
      <c r="F205" s="151" t="s">
        <v>1641</v>
      </c>
      <c r="G205" s="6" t="s">
        <v>334</v>
      </c>
      <c r="H205" s="25" t="s">
        <v>1638</v>
      </c>
      <c r="I205" s="6" t="s">
        <v>335</v>
      </c>
      <c r="J205" s="160">
        <v>5837</v>
      </c>
    </row>
    <row r="206" spans="1:10" x14ac:dyDescent="0.25">
      <c r="A206" s="93" t="s">
        <v>49</v>
      </c>
      <c r="B206" s="113">
        <v>4</v>
      </c>
      <c r="C206" s="6" t="s">
        <v>333</v>
      </c>
      <c r="D206" s="151">
        <v>14</v>
      </c>
      <c r="E206" s="6" t="s">
        <v>309</v>
      </c>
      <c r="F206" s="151" t="s">
        <v>1641</v>
      </c>
      <c r="G206" s="6" t="s">
        <v>334</v>
      </c>
      <c r="H206" s="25" t="s">
        <v>1639</v>
      </c>
      <c r="I206" s="6" t="s">
        <v>335</v>
      </c>
      <c r="J206" s="160">
        <v>4883</v>
      </c>
    </row>
    <row r="207" spans="1:10" x14ac:dyDescent="0.25">
      <c r="A207" s="93" t="s">
        <v>475</v>
      </c>
      <c r="B207" s="113">
        <v>4</v>
      </c>
      <c r="C207" s="6" t="s">
        <v>333</v>
      </c>
      <c r="D207" s="151">
        <v>14</v>
      </c>
      <c r="E207" s="6" t="s">
        <v>309</v>
      </c>
      <c r="F207" s="151" t="s">
        <v>1641</v>
      </c>
      <c r="G207" s="6" t="s">
        <v>334</v>
      </c>
      <c r="H207" s="32" t="s">
        <v>1642</v>
      </c>
      <c r="I207" s="6" t="s">
        <v>335</v>
      </c>
      <c r="J207" s="160">
        <v>3177</v>
      </c>
    </row>
    <row r="208" spans="1:10" x14ac:dyDescent="0.25">
      <c r="A208" s="93" t="s">
        <v>50</v>
      </c>
      <c r="B208" s="113">
        <v>4</v>
      </c>
      <c r="C208" s="6" t="s">
        <v>333</v>
      </c>
      <c r="D208" s="151">
        <v>14</v>
      </c>
      <c r="E208" s="6" t="s">
        <v>309</v>
      </c>
      <c r="F208" s="151" t="s">
        <v>1641</v>
      </c>
      <c r="G208" s="6" t="s">
        <v>334</v>
      </c>
      <c r="H208" s="25" t="s">
        <v>1640</v>
      </c>
      <c r="I208" s="6" t="s">
        <v>335</v>
      </c>
      <c r="J208" s="160">
        <v>793</v>
      </c>
    </row>
    <row r="209" spans="1:10" x14ac:dyDescent="0.25">
      <c r="A209" s="93" t="s">
        <v>476</v>
      </c>
      <c r="B209" s="113">
        <v>4</v>
      </c>
      <c r="C209" s="6" t="s">
        <v>333</v>
      </c>
      <c r="D209" s="151">
        <v>14</v>
      </c>
      <c r="E209" s="6" t="s">
        <v>309</v>
      </c>
      <c r="F209" s="151" t="s">
        <v>1641</v>
      </c>
      <c r="G209" s="6" t="s">
        <v>334</v>
      </c>
      <c r="H209" s="25" t="s">
        <v>1643</v>
      </c>
      <c r="I209" s="6" t="s">
        <v>335</v>
      </c>
      <c r="J209" s="160">
        <v>8706</v>
      </c>
    </row>
    <row r="210" spans="1:10" x14ac:dyDescent="0.25">
      <c r="A210" s="93" t="s">
        <v>51</v>
      </c>
      <c r="B210" s="113">
        <v>4</v>
      </c>
      <c r="C210" s="6" t="s">
        <v>333</v>
      </c>
      <c r="D210" s="151">
        <v>14</v>
      </c>
      <c r="E210" s="6" t="s">
        <v>309</v>
      </c>
      <c r="F210" s="151" t="s">
        <v>1632</v>
      </c>
      <c r="G210" s="6" t="s">
        <v>334</v>
      </c>
      <c r="H210" s="25" t="s">
        <v>1635</v>
      </c>
      <c r="I210" s="6" t="s">
        <v>335</v>
      </c>
      <c r="J210" s="160">
        <v>7781</v>
      </c>
    </row>
    <row r="211" spans="1:10" x14ac:dyDescent="0.25">
      <c r="A211" s="93" t="s">
        <v>477</v>
      </c>
      <c r="B211" s="113">
        <v>4</v>
      </c>
      <c r="C211" s="6" t="s">
        <v>333</v>
      </c>
      <c r="D211" s="151">
        <v>14</v>
      </c>
      <c r="E211" s="6" t="s">
        <v>309</v>
      </c>
      <c r="F211" s="151" t="s">
        <v>1632</v>
      </c>
      <c r="G211" s="6" t="s">
        <v>334</v>
      </c>
      <c r="H211" s="25" t="s">
        <v>1636</v>
      </c>
      <c r="I211" s="6" t="s">
        <v>335</v>
      </c>
      <c r="J211" s="160">
        <v>6737</v>
      </c>
    </row>
    <row r="212" spans="1:10" x14ac:dyDescent="0.25">
      <c r="A212" s="93" t="s">
        <v>52</v>
      </c>
      <c r="B212" s="113">
        <v>4</v>
      </c>
      <c r="C212" s="6" t="s">
        <v>333</v>
      </c>
      <c r="D212" s="151">
        <v>14</v>
      </c>
      <c r="E212" s="6" t="s">
        <v>309</v>
      </c>
      <c r="F212" s="151" t="s">
        <v>1632</v>
      </c>
      <c r="G212" s="6" t="s">
        <v>334</v>
      </c>
      <c r="H212" s="25" t="s">
        <v>1637</v>
      </c>
      <c r="I212" s="6" t="s">
        <v>335</v>
      </c>
      <c r="J212" s="160">
        <v>4573</v>
      </c>
    </row>
    <row r="213" spans="1:10" x14ac:dyDescent="0.25">
      <c r="A213" s="93" t="s">
        <v>478</v>
      </c>
      <c r="B213" s="113">
        <v>4</v>
      </c>
      <c r="C213" s="6" t="s">
        <v>333</v>
      </c>
      <c r="D213" s="151">
        <v>14</v>
      </c>
      <c r="E213" s="6" t="s">
        <v>309</v>
      </c>
      <c r="F213" s="151" t="s">
        <v>1632</v>
      </c>
      <c r="G213" s="6" t="s">
        <v>334</v>
      </c>
      <c r="H213" s="25" t="s">
        <v>1638</v>
      </c>
      <c r="I213" s="6" t="s">
        <v>335</v>
      </c>
      <c r="J213" s="160">
        <v>3059</v>
      </c>
    </row>
    <row r="214" spans="1:10" x14ac:dyDescent="0.25">
      <c r="A214" s="93" t="s">
        <v>53</v>
      </c>
      <c r="B214" s="113">
        <v>4</v>
      </c>
      <c r="C214" s="6" t="s">
        <v>333</v>
      </c>
      <c r="D214" s="151">
        <v>14</v>
      </c>
      <c r="E214" s="6" t="s">
        <v>309</v>
      </c>
      <c r="F214" s="151" t="s">
        <v>1632</v>
      </c>
      <c r="G214" s="6" t="s">
        <v>334</v>
      </c>
      <c r="H214" s="25" t="s">
        <v>1639</v>
      </c>
      <c r="I214" s="6" t="s">
        <v>335</v>
      </c>
      <c r="J214" s="160">
        <v>2055</v>
      </c>
    </row>
    <row r="215" spans="1:10" x14ac:dyDescent="0.25">
      <c r="A215" s="93" t="s">
        <v>479</v>
      </c>
      <c r="B215" s="113">
        <v>4</v>
      </c>
      <c r="C215" s="6" t="s">
        <v>333</v>
      </c>
      <c r="D215" s="151">
        <v>14</v>
      </c>
      <c r="E215" s="6" t="s">
        <v>309</v>
      </c>
      <c r="F215" s="151" t="s">
        <v>1632</v>
      </c>
      <c r="G215" s="6" t="s">
        <v>334</v>
      </c>
      <c r="H215" s="32" t="s">
        <v>1642</v>
      </c>
      <c r="I215" s="6" t="s">
        <v>335</v>
      </c>
      <c r="J215" s="160">
        <v>872</v>
      </c>
    </row>
    <row r="216" spans="1:10" x14ac:dyDescent="0.25">
      <c r="A216" s="93" t="s">
        <v>54</v>
      </c>
      <c r="B216" s="113">
        <v>4</v>
      </c>
      <c r="C216" s="6" t="s">
        <v>333</v>
      </c>
      <c r="D216" s="151">
        <v>14</v>
      </c>
      <c r="E216" s="6" t="s">
        <v>309</v>
      </c>
      <c r="F216" s="151" t="s">
        <v>1632</v>
      </c>
      <c r="G216" s="6" t="s">
        <v>334</v>
      </c>
      <c r="H216" s="25" t="s">
        <v>1640</v>
      </c>
      <c r="I216" s="6" t="s">
        <v>335</v>
      </c>
      <c r="J216" s="160">
        <v>1794</v>
      </c>
    </row>
    <row r="217" spans="1:10" x14ac:dyDescent="0.25">
      <c r="A217" s="93" t="s">
        <v>480</v>
      </c>
      <c r="B217" s="113">
        <v>4</v>
      </c>
      <c r="C217" s="6" t="s">
        <v>333</v>
      </c>
      <c r="D217" s="151">
        <v>14</v>
      </c>
      <c r="E217" s="6" t="s">
        <v>309</v>
      </c>
      <c r="F217" s="151" t="s">
        <v>1632</v>
      </c>
      <c r="G217" s="6" t="s">
        <v>334</v>
      </c>
      <c r="H217" s="146" t="s">
        <v>1643</v>
      </c>
      <c r="I217" s="6" t="s">
        <v>335</v>
      </c>
      <c r="J217" s="160">
        <v>6028</v>
      </c>
    </row>
    <row r="218" spans="1:10" x14ac:dyDescent="0.25">
      <c r="A218" s="93" t="s">
        <v>55</v>
      </c>
      <c r="B218" s="113">
        <v>4</v>
      </c>
      <c r="C218" s="6" t="s">
        <v>333</v>
      </c>
      <c r="D218" s="151">
        <v>14</v>
      </c>
      <c r="E218" s="6" t="s">
        <v>309</v>
      </c>
      <c r="F218" s="151" t="s">
        <v>1633</v>
      </c>
      <c r="G218" s="6" t="s">
        <v>334</v>
      </c>
      <c r="H218" s="25" t="s">
        <v>1635</v>
      </c>
      <c r="I218" s="6" t="s">
        <v>335</v>
      </c>
      <c r="J218" s="160">
        <v>5716</v>
      </c>
    </row>
    <row r="219" spans="1:10" x14ac:dyDescent="0.25">
      <c r="A219" s="93" t="s">
        <v>481</v>
      </c>
      <c r="B219" s="113">
        <v>4</v>
      </c>
      <c r="C219" s="6" t="s">
        <v>333</v>
      </c>
      <c r="D219" s="151">
        <v>14</v>
      </c>
      <c r="E219" s="6" t="s">
        <v>309</v>
      </c>
      <c r="F219" s="151" t="s">
        <v>1633</v>
      </c>
      <c r="G219" s="6" t="s">
        <v>334</v>
      </c>
      <c r="H219" s="25" t="s">
        <v>1636</v>
      </c>
      <c r="I219" s="6" t="s">
        <v>335</v>
      </c>
      <c r="J219" s="160">
        <v>2632</v>
      </c>
    </row>
    <row r="220" spans="1:10" x14ac:dyDescent="0.25">
      <c r="A220" s="93" t="s">
        <v>56</v>
      </c>
      <c r="B220" s="113">
        <v>4</v>
      </c>
      <c r="C220" s="6" t="s">
        <v>333</v>
      </c>
      <c r="D220" s="151">
        <v>14</v>
      </c>
      <c r="E220" s="6" t="s">
        <v>309</v>
      </c>
      <c r="F220" s="151" t="s">
        <v>1633</v>
      </c>
      <c r="G220" s="6" t="s">
        <v>334</v>
      </c>
      <c r="H220" s="25" t="s">
        <v>1637</v>
      </c>
      <c r="I220" s="6" t="s">
        <v>335</v>
      </c>
      <c r="J220" s="160">
        <v>532</v>
      </c>
    </row>
    <row r="221" spans="1:10" x14ac:dyDescent="0.25">
      <c r="A221" s="93" t="s">
        <v>482</v>
      </c>
      <c r="B221" s="113">
        <v>4</v>
      </c>
      <c r="C221" s="6" t="s">
        <v>333</v>
      </c>
      <c r="D221" s="151">
        <v>14</v>
      </c>
      <c r="E221" s="6" t="s">
        <v>309</v>
      </c>
      <c r="F221" s="151" t="s">
        <v>1633</v>
      </c>
      <c r="G221" s="6" t="s">
        <v>334</v>
      </c>
      <c r="H221" s="25" t="s">
        <v>1638</v>
      </c>
      <c r="I221" s="6" t="s">
        <v>335</v>
      </c>
      <c r="J221" s="160">
        <v>428</v>
      </c>
    </row>
    <row r="222" spans="1:10" x14ac:dyDescent="0.25">
      <c r="A222" s="93" t="s">
        <v>57</v>
      </c>
      <c r="B222" s="113">
        <v>4</v>
      </c>
      <c r="C222" s="6" t="s">
        <v>333</v>
      </c>
      <c r="D222" s="151">
        <v>14</v>
      </c>
      <c r="E222" s="6" t="s">
        <v>309</v>
      </c>
      <c r="F222" s="151" t="s">
        <v>1633</v>
      </c>
      <c r="G222" s="6" t="s">
        <v>334</v>
      </c>
      <c r="H222" s="25" t="s">
        <v>1639</v>
      </c>
      <c r="I222" s="6" t="s">
        <v>335</v>
      </c>
      <c r="J222" s="160">
        <v>349</v>
      </c>
    </row>
    <row r="223" spans="1:10" x14ac:dyDescent="0.25">
      <c r="A223" s="93" t="s">
        <v>483</v>
      </c>
      <c r="B223" s="113">
        <v>4</v>
      </c>
      <c r="C223" s="6" t="s">
        <v>333</v>
      </c>
      <c r="D223" s="151">
        <v>14</v>
      </c>
      <c r="E223" s="6" t="s">
        <v>309</v>
      </c>
      <c r="F223" s="151" t="s">
        <v>1633</v>
      </c>
      <c r="G223" s="6" t="s">
        <v>334</v>
      </c>
      <c r="H223" s="32" t="s">
        <v>1642</v>
      </c>
      <c r="I223" s="6" t="s">
        <v>335</v>
      </c>
      <c r="J223" s="160">
        <v>294</v>
      </c>
    </row>
    <row r="224" spans="1:10" x14ac:dyDescent="0.25">
      <c r="A224" s="93" t="s">
        <v>58</v>
      </c>
      <c r="B224" s="113">
        <v>4</v>
      </c>
      <c r="C224" s="6" t="s">
        <v>333</v>
      </c>
      <c r="D224" s="151">
        <v>14</v>
      </c>
      <c r="E224" s="6" t="s">
        <v>309</v>
      </c>
      <c r="F224" s="151" t="s">
        <v>1633</v>
      </c>
      <c r="G224" s="6" t="s">
        <v>334</v>
      </c>
      <c r="H224" s="25" t="s">
        <v>1640</v>
      </c>
      <c r="I224" s="6" t="s">
        <v>335</v>
      </c>
      <c r="J224" s="160">
        <v>551</v>
      </c>
    </row>
    <row r="225" spans="1:10" x14ac:dyDescent="0.25">
      <c r="A225" s="93" t="s">
        <v>484</v>
      </c>
      <c r="B225" s="113">
        <v>4</v>
      </c>
      <c r="C225" s="6" t="s">
        <v>333</v>
      </c>
      <c r="D225" s="151">
        <v>14</v>
      </c>
      <c r="E225" s="6" t="s">
        <v>309</v>
      </c>
      <c r="F225" s="151" t="s">
        <v>1633</v>
      </c>
      <c r="G225" s="6" t="s">
        <v>334</v>
      </c>
      <c r="H225" s="25" t="s">
        <v>1643</v>
      </c>
      <c r="I225" s="6" t="s">
        <v>335</v>
      </c>
      <c r="J225" s="160">
        <v>651</v>
      </c>
    </row>
    <row r="226" spans="1:10" x14ac:dyDescent="0.25">
      <c r="A226" s="93" t="s">
        <v>59</v>
      </c>
      <c r="B226" s="113">
        <v>4</v>
      </c>
      <c r="C226" s="6" t="s">
        <v>333</v>
      </c>
      <c r="D226" s="151">
        <v>14</v>
      </c>
      <c r="E226" s="6" t="s">
        <v>309</v>
      </c>
      <c r="F226" s="151" t="s">
        <v>1634</v>
      </c>
      <c r="G226" s="6" t="s">
        <v>334</v>
      </c>
      <c r="H226" s="25" t="s">
        <v>1635</v>
      </c>
      <c r="I226" s="6" t="s">
        <v>335</v>
      </c>
      <c r="J226" s="160">
        <v>1185</v>
      </c>
    </row>
    <row r="227" spans="1:10" x14ac:dyDescent="0.25">
      <c r="A227" s="93" t="s">
        <v>485</v>
      </c>
      <c r="B227" s="113">
        <v>4</v>
      </c>
      <c r="C227" s="6" t="s">
        <v>333</v>
      </c>
      <c r="D227" s="151">
        <v>14</v>
      </c>
      <c r="E227" s="6" t="s">
        <v>309</v>
      </c>
      <c r="F227" s="151" t="s">
        <v>1634</v>
      </c>
      <c r="G227" s="6" t="s">
        <v>334</v>
      </c>
      <c r="H227" s="25" t="s">
        <v>1636</v>
      </c>
      <c r="I227" s="6" t="s">
        <v>335</v>
      </c>
      <c r="J227" s="160">
        <v>2052</v>
      </c>
    </row>
    <row r="228" spans="1:10" x14ac:dyDescent="0.25">
      <c r="A228" s="93" t="s">
        <v>60</v>
      </c>
      <c r="B228" s="113">
        <v>4</v>
      </c>
      <c r="C228" s="6" t="s">
        <v>333</v>
      </c>
      <c r="D228" s="151">
        <v>14</v>
      </c>
      <c r="E228" s="6" t="s">
        <v>309</v>
      </c>
      <c r="F228" s="151" t="s">
        <v>1634</v>
      </c>
      <c r="G228" s="6" t="s">
        <v>334</v>
      </c>
      <c r="H228" s="25" t="s">
        <v>1637</v>
      </c>
      <c r="I228" s="6" t="s">
        <v>335</v>
      </c>
      <c r="J228" s="160">
        <v>1975</v>
      </c>
    </row>
    <row r="229" spans="1:10" x14ac:dyDescent="0.25">
      <c r="A229" s="93" t="s">
        <v>486</v>
      </c>
      <c r="B229" s="113">
        <v>4</v>
      </c>
      <c r="C229" s="6" t="s">
        <v>333</v>
      </c>
      <c r="D229" s="151">
        <v>14</v>
      </c>
      <c r="E229" s="6" t="s">
        <v>309</v>
      </c>
      <c r="F229" s="151" t="s">
        <v>1634</v>
      </c>
      <c r="G229" s="6" t="s">
        <v>334</v>
      </c>
      <c r="H229" s="25" t="s">
        <v>1638</v>
      </c>
      <c r="I229" s="6" t="s">
        <v>335</v>
      </c>
      <c r="J229" s="160">
        <v>492</v>
      </c>
    </row>
    <row r="230" spans="1:10" x14ac:dyDescent="0.25">
      <c r="A230" s="93" t="s">
        <v>61</v>
      </c>
      <c r="B230" s="113">
        <v>4</v>
      </c>
      <c r="C230" s="6" t="s">
        <v>333</v>
      </c>
      <c r="D230" s="151">
        <v>14</v>
      </c>
      <c r="E230" s="6" t="s">
        <v>309</v>
      </c>
      <c r="F230" s="151" t="s">
        <v>1634</v>
      </c>
      <c r="G230" s="6" t="s">
        <v>334</v>
      </c>
      <c r="H230" s="25" t="s">
        <v>1639</v>
      </c>
      <c r="I230" s="6" t="s">
        <v>335</v>
      </c>
      <c r="J230" s="160">
        <v>388</v>
      </c>
    </row>
    <row r="231" spans="1:10" x14ac:dyDescent="0.25">
      <c r="A231" s="93" t="s">
        <v>487</v>
      </c>
      <c r="B231" s="113">
        <v>4</v>
      </c>
      <c r="C231" s="6" t="s">
        <v>333</v>
      </c>
      <c r="D231" s="151">
        <v>14</v>
      </c>
      <c r="E231" s="6" t="s">
        <v>309</v>
      </c>
      <c r="F231" s="151" t="s">
        <v>1634</v>
      </c>
      <c r="G231" s="6" t="s">
        <v>334</v>
      </c>
      <c r="H231" s="32" t="s">
        <v>1642</v>
      </c>
      <c r="I231" s="6" t="s">
        <v>335</v>
      </c>
      <c r="J231" s="160">
        <v>273</v>
      </c>
    </row>
    <row r="232" spans="1:10" x14ac:dyDescent="0.25">
      <c r="A232" s="93" t="s">
        <v>62</v>
      </c>
      <c r="B232" s="113">
        <v>4</v>
      </c>
      <c r="C232" s="6" t="s">
        <v>333</v>
      </c>
      <c r="D232" s="151">
        <v>14</v>
      </c>
      <c r="E232" s="6" t="s">
        <v>309</v>
      </c>
      <c r="F232" s="151" t="s">
        <v>1634</v>
      </c>
      <c r="G232" s="6" t="s">
        <v>334</v>
      </c>
      <c r="H232" s="25" t="s">
        <v>1640</v>
      </c>
      <c r="I232" s="6" t="s">
        <v>335</v>
      </c>
      <c r="J232" s="160">
        <v>802</v>
      </c>
    </row>
    <row r="233" spans="1:10" x14ac:dyDescent="0.25">
      <c r="A233" s="93" t="s">
        <v>488</v>
      </c>
      <c r="B233" s="113">
        <v>4</v>
      </c>
      <c r="C233" s="6" t="s">
        <v>333</v>
      </c>
      <c r="D233" s="151">
        <v>14</v>
      </c>
      <c r="E233" s="6" t="s">
        <v>309</v>
      </c>
      <c r="F233" s="151" t="s">
        <v>1634</v>
      </c>
      <c r="G233" s="6" t="s">
        <v>334</v>
      </c>
      <c r="H233" s="25" t="s">
        <v>1643</v>
      </c>
      <c r="I233" s="6" t="s">
        <v>335</v>
      </c>
      <c r="J233" s="160">
        <v>1130</v>
      </c>
    </row>
    <row r="234" spans="1:10" x14ac:dyDescent="0.25">
      <c r="A234" s="93" t="s">
        <v>63</v>
      </c>
      <c r="B234" s="113">
        <v>4</v>
      </c>
      <c r="C234" s="6" t="s">
        <v>333</v>
      </c>
      <c r="D234" s="151">
        <v>14</v>
      </c>
      <c r="E234" s="6" t="s">
        <v>309</v>
      </c>
      <c r="F234" s="151" t="s">
        <v>1627</v>
      </c>
      <c r="G234" s="6" t="s">
        <v>334</v>
      </c>
      <c r="H234" s="25" t="s">
        <v>1635</v>
      </c>
      <c r="I234" s="6" t="s">
        <v>335</v>
      </c>
      <c r="J234" s="160">
        <v>338</v>
      </c>
    </row>
    <row r="235" spans="1:10" x14ac:dyDescent="0.25">
      <c r="A235" s="93" t="s">
        <v>489</v>
      </c>
      <c r="B235" s="113">
        <v>4</v>
      </c>
      <c r="C235" s="6" t="s">
        <v>333</v>
      </c>
      <c r="D235" s="151">
        <v>14</v>
      </c>
      <c r="E235" s="6" t="s">
        <v>309</v>
      </c>
      <c r="F235" s="151" t="s">
        <v>1627</v>
      </c>
      <c r="G235" s="6" t="s">
        <v>334</v>
      </c>
      <c r="H235" s="25" t="s">
        <v>1636</v>
      </c>
      <c r="I235" s="6" t="s">
        <v>335</v>
      </c>
      <c r="J235" s="160">
        <v>366</v>
      </c>
    </row>
    <row r="236" spans="1:10" x14ac:dyDescent="0.25">
      <c r="A236" s="93" t="s">
        <v>490</v>
      </c>
      <c r="B236" s="113">
        <v>4</v>
      </c>
      <c r="C236" s="6" t="s">
        <v>333</v>
      </c>
      <c r="D236" s="151">
        <v>14</v>
      </c>
      <c r="E236" s="6" t="s">
        <v>309</v>
      </c>
      <c r="F236" s="151" t="s">
        <v>1627</v>
      </c>
      <c r="G236" s="6" t="s">
        <v>334</v>
      </c>
      <c r="H236" s="25" t="s">
        <v>1637</v>
      </c>
      <c r="I236" s="6" t="s">
        <v>335</v>
      </c>
      <c r="J236" s="160">
        <v>339</v>
      </c>
    </row>
    <row r="237" spans="1:10" x14ac:dyDescent="0.25">
      <c r="A237" s="93" t="s">
        <v>491</v>
      </c>
      <c r="B237" s="113">
        <v>4</v>
      </c>
      <c r="C237" s="6" t="s">
        <v>333</v>
      </c>
      <c r="D237" s="151">
        <v>14</v>
      </c>
      <c r="E237" s="6" t="s">
        <v>309</v>
      </c>
      <c r="F237" s="151" t="s">
        <v>1627</v>
      </c>
      <c r="G237" s="6" t="s">
        <v>334</v>
      </c>
      <c r="H237" s="25" t="s">
        <v>1638</v>
      </c>
      <c r="I237" s="6" t="s">
        <v>335</v>
      </c>
      <c r="J237" s="160">
        <v>315</v>
      </c>
    </row>
    <row r="238" spans="1:10" x14ac:dyDescent="0.25">
      <c r="A238" s="93" t="s">
        <v>492</v>
      </c>
      <c r="B238" s="113">
        <v>4</v>
      </c>
      <c r="C238" s="6" t="s">
        <v>333</v>
      </c>
      <c r="D238" s="151">
        <v>14</v>
      </c>
      <c r="E238" s="6" t="s">
        <v>309</v>
      </c>
      <c r="F238" s="151" t="s">
        <v>1627</v>
      </c>
      <c r="G238" s="6" t="s">
        <v>334</v>
      </c>
      <c r="H238" s="25" t="s">
        <v>1639</v>
      </c>
      <c r="I238" s="6" t="s">
        <v>335</v>
      </c>
      <c r="J238" s="160">
        <v>262</v>
      </c>
    </row>
    <row r="239" spans="1:10" x14ac:dyDescent="0.25">
      <c r="A239" s="93" t="s">
        <v>493</v>
      </c>
      <c r="B239" s="113">
        <v>4</v>
      </c>
      <c r="C239" s="6" t="s">
        <v>333</v>
      </c>
      <c r="D239" s="151">
        <v>14</v>
      </c>
      <c r="E239" s="6" t="s">
        <v>309</v>
      </c>
      <c r="F239" s="151" t="s">
        <v>1627</v>
      </c>
      <c r="G239" s="6" t="s">
        <v>334</v>
      </c>
      <c r="H239" s="32" t="s">
        <v>1642</v>
      </c>
      <c r="I239" s="6" t="s">
        <v>335</v>
      </c>
      <c r="J239" s="160">
        <v>271</v>
      </c>
    </row>
    <row r="240" spans="1:10" x14ac:dyDescent="0.25">
      <c r="A240" s="93" t="s">
        <v>494</v>
      </c>
      <c r="B240" s="113">
        <v>4</v>
      </c>
      <c r="C240" s="6" t="s">
        <v>333</v>
      </c>
      <c r="D240" s="151">
        <v>14</v>
      </c>
      <c r="E240" s="6" t="s">
        <v>309</v>
      </c>
      <c r="F240" s="151" t="s">
        <v>1627</v>
      </c>
      <c r="G240" s="6" t="s">
        <v>334</v>
      </c>
      <c r="H240" s="25" t="s">
        <v>1640</v>
      </c>
      <c r="I240" s="6" t="s">
        <v>335</v>
      </c>
      <c r="J240" s="160">
        <v>267</v>
      </c>
    </row>
    <row r="241" spans="1:10" x14ac:dyDescent="0.25">
      <c r="A241" s="93" t="s">
        <v>495</v>
      </c>
      <c r="B241" s="113">
        <v>4</v>
      </c>
      <c r="C241" s="6" t="s">
        <v>333</v>
      </c>
      <c r="D241" s="151">
        <v>14</v>
      </c>
      <c r="E241" s="6" t="s">
        <v>309</v>
      </c>
      <c r="F241" s="151" t="s">
        <v>1627</v>
      </c>
      <c r="G241" s="6" t="s">
        <v>334</v>
      </c>
      <c r="H241" s="25" t="s">
        <v>1643</v>
      </c>
      <c r="I241" s="6" t="s">
        <v>335</v>
      </c>
      <c r="J241" s="160">
        <v>344</v>
      </c>
    </row>
    <row r="242" spans="1:10" x14ac:dyDescent="0.25">
      <c r="A242" s="93" t="s">
        <v>496</v>
      </c>
      <c r="B242" s="113">
        <v>5</v>
      </c>
      <c r="C242" s="6" t="s">
        <v>333</v>
      </c>
      <c r="D242" s="151">
        <v>10</v>
      </c>
      <c r="E242" s="6" t="s">
        <v>309</v>
      </c>
      <c r="F242" s="151" t="s">
        <v>1625</v>
      </c>
      <c r="G242" s="6" t="s">
        <v>334</v>
      </c>
      <c r="H242" s="25" t="s">
        <v>1635</v>
      </c>
      <c r="I242" s="6" t="s">
        <v>335</v>
      </c>
      <c r="J242" s="160">
        <v>217</v>
      </c>
    </row>
    <row r="243" spans="1:10" x14ac:dyDescent="0.25">
      <c r="A243" s="93" t="s">
        <v>497</v>
      </c>
      <c r="B243" s="113">
        <v>5</v>
      </c>
      <c r="C243" s="6" t="s">
        <v>333</v>
      </c>
      <c r="D243" s="151">
        <v>10</v>
      </c>
      <c r="E243" s="6" t="s">
        <v>309</v>
      </c>
      <c r="F243" s="151" t="s">
        <v>1625</v>
      </c>
      <c r="G243" s="6" t="s">
        <v>334</v>
      </c>
      <c r="H243" s="25" t="s">
        <v>1636</v>
      </c>
      <c r="I243" s="6" t="s">
        <v>335</v>
      </c>
      <c r="J243" s="160">
        <v>217</v>
      </c>
    </row>
    <row r="244" spans="1:10" x14ac:dyDescent="0.25">
      <c r="A244" s="93" t="s">
        <v>498</v>
      </c>
      <c r="B244" s="113">
        <v>5</v>
      </c>
      <c r="C244" s="6" t="s">
        <v>333</v>
      </c>
      <c r="D244" s="151">
        <v>10</v>
      </c>
      <c r="E244" s="6" t="s">
        <v>309</v>
      </c>
      <c r="F244" s="151" t="s">
        <v>1625</v>
      </c>
      <c r="G244" s="6" t="s">
        <v>334</v>
      </c>
      <c r="H244" s="25" t="s">
        <v>1637</v>
      </c>
      <c r="I244" s="6" t="s">
        <v>335</v>
      </c>
      <c r="J244" s="160">
        <v>217</v>
      </c>
    </row>
    <row r="245" spans="1:10" x14ac:dyDescent="0.25">
      <c r="A245" s="93" t="s">
        <v>499</v>
      </c>
      <c r="B245" s="113">
        <v>5</v>
      </c>
      <c r="C245" s="6" t="s">
        <v>333</v>
      </c>
      <c r="D245" s="151">
        <v>10</v>
      </c>
      <c r="E245" s="6" t="s">
        <v>309</v>
      </c>
      <c r="F245" s="151" t="s">
        <v>1625</v>
      </c>
      <c r="G245" s="6" t="s">
        <v>334</v>
      </c>
      <c r="H245" s="25" t="s">
        <v>1638</v>
      </c>
      <c r="I245" s="6" t="s">
        <v>335</v>
      </c>
      <c r="J245" s="160">
        <v>215</v>
      </c>
    </row>
    <row r="246" spans="1:10" x14ac:dyDescent="0.25">
      <c r="A246" s="93" t="s">
        <v>500</v>
      </c>
      <c r="B246" s="113">
        <v>5</v>
      </c>
      <c r="C246" s="6" t="s">
        <v>333</v>
      </c>
      <c r="D246" s="151">
        <v>10</v>
      </c>
      <c r="E246" s="6" t="s">
        <v>309</v>
      </c>
      <c r="F246" s="151" t="s">
        <v>1625</v>
      </c>
      <c r="G246" s="6" t="s">
        <v>334</v>
      </c>
      <c r="H246" s="25" t="s">
        <v>1639</v>
      </c>
      <c r="I246" s="6" t="s">
        <v>335</v>
      </c>
      <c r="J246" s="160">
        <v>215</v>
      </c>
    </row>
    <row r="247" spans="1:10" x14ac:dyDescent="0.25">
      <c r="A247" s="93" t="s">
        <v>501</v>
      </c>
      <c r="B247" s="113">
        <v>5</v>
      </c>
      <c r="C247" s="6" t="s">
        <v>333</v>
      </c>
      <c r="D247" s="151">
        <v>10</v>
      </c>
      <c r="E247" s="6" t="s">
        <v>309</v>
      </c>
      <c r="F247" s="151" t="s">
        <v>1625</v>
      </c>
      <c r="G247" s="6" t="s">
        <v>334</v>
      </c>
      <c r="H247" s="32" t="s">
        <v>1642</v>
      </c>
      <c r="I247" s="6" t="s">
        <v>335</v>
      </c>
      <c r="J247" s="160">
        <v>214</v>
      </c>
    </row>
    <row r="248" spans="1:10" x14ac:dyDescent="0.25">
      <c r="A248" s="93" t="s">
        <v>502</v>
      </c>
      <c r="B248" s="113">
        <v>5</v>
      </c>
      <c r="C248" s="6" t="s">
        <v>333</v>
      </c>
      <c r="D248" s="151">
        <v>10</v>
      </c>
      <c r="E248" s="6" t="s">
        <v>309</v>
      </c>
      <c r="F248" s="151" t="s">
        <v>1625</v>
      </c>
      <c r="G248" s="6" t="s">
        <v>334</v>
      </c>
      <c r="H248" s="25" t="s">
        <v>1640</v>
      </c>
      <c r="I248" s="6" t="s">
        <v>335</v>
      </c>
      <c r="J248" s="160">
        <v>216</v>
      </c>
    </row>
    <row r="249" spans="1:10" x14ac:dyDescent="0.25">
      <c r="A249" s="93" t="s">
        <v>503</v>
      </c>
      <c r="B249" s="113">
        <v>5</v>
      </c>
      <c r="C249" s="6" t="s">
        <v>333</v>
      </c>
      <c r="D249" s="151">
        <v>10</v>
      </c>
      <c r="E249" s="6" t="s">
        <v>309</v>
      </c>
      <c r="F249" s="151" t="s">
        <v>1625</v>
      </c>
      <c r="G249" s="6" t="s">
        <v>334</v>
      </c>
      <c r="H249" s="25" t="s">
        <v>1643</v>
      </c>
      <c r="I249" s="6" t="s">
        <v>335</v>
      </c>
      <c r="J249" s="160">
        <v>214</v>
      </c>
    </row>
    <row r="250" spans="1:10" x14ac:dyDescent="0.25">
      <c r="A250" s="93" t="s">
        <v>504</v>
      </c>
      <c r="B250" s="113">
        <v>5</v>
      </c>
      <c r="C250" s="6" t="s">
        <v>333</v>
      </c>
      <c r="D250" s="151">
        <v>10</v>
      </c>
      <c r="E250" s="6" t="s">
        <v>309</v>
      </c>
      <c r="F250" s="151" t="s">
        <v>1641</v>
      </c>
      <c r="G250" s="6" t="s">
        <v>334</v>
      </c>
      <c r="H250" s="25" t="s">
        <v>1635</v>
      </c>
      <c r="I250" s="6" t="s">
        <v>335</v>
      </c>
      <c r="J250" s="160">
        <v>215</v>
      </c>
    </row>
    <row r="251" spans="1:10" x14ac:dyDescent="0.25">
      <c r="A251" s="93" t="s">
        <v>505</v>
      </c>
      <c r="B251" s="113">
        <v>5</v>
      </c>
      <c r="C251" s="6" t="s">
        <v>333</v>
      </c>
      <c r="D251" s="151">
        <v>10</v>
      </c>
      <c r="E251" s="6" t="s">
        <v>309</v>
      </c>
      <c r="F251" s="151" t="s">
        <v>1641</v>
      </c>
      <c r="G251" s="6" t="s">
        <v>334</v>
      </c>
      <c r="H251" s="25" t="s">
        <v>1636</v>
      </c>
      <c r="I251" s="6" t="s">
        <v>335</v>
      </c>
      <c r="J251" s="160">
        <v>221</v>
      </c>
    </row>
    <row r="252" spans="1:10" x14ac:dyDescent="0.25">
      <c r="A252" s="93" t="s">
        <v>192</v>
      </c>
      <c r="B252" s="113">
        <v>5</v>
      </c>
      <c r="C252" s="6" t="s">
        <v>333</v>
      </c>
      <c r="D252" s="151">
        <v>10</v>
      </c>
      <c r="E252" s="6" t="s">
        <v>309</v>
      </c>
      <c r="F252" s="151" t="s">
        <v>1641</v>
      </c>
      <c r="G252" s="6" t="s">
        <v>334</v>
      </c>
      <c r="H252" s="25" t="s">
        <v>1637</v>
      </c>
      <c r="I252" s="6" t="s">
        <v>335</v>
      </c>
      <c r="J252" s="160">
        <v>217</v>
      </c>
    </row>
    <row r="253" spans="1:10" x14ac:dyDescent="0.25">
      <c r="A253" s="93" t="s">
        <v>506</v>
      </c>
      <c r="B253" s="113">
        <v>5</v>
      </c>
      <c r="C253" s="6" t="s">
        <v>333</v>
      </c>
      <c r="D253" s="151">
        <v>10</v>
      </c>
      <c r="E253" s="6" t="s">
        <v>309</v>
      </c>
      <c r="F253" s="151" t="s">
        <v>1641</v>
      </c>
      <c r="G253" s="6" t="s">
        <v>334</v>
      </c>
      <c r="H253" s="25" t="s">
        <v>1638</v>
      </c>
      <c r="I253" s="6" t="s">
        <v>335</v>
      </c>
      <c r="J253" s="160">
        <v>210</v>
      </c>
    </row>
    <row r="254" spans="1:10" x14ac:dyDescent="0.25">
      <c r="A254" s="93" t="s">
        <v>193</v>
      </c>
      <c r="B254" s="113">
        <v>5</v>
      </c>
      <c r="C254" s="6" t="s">
        <v>333</v>
      </c>
      <c r="D254" s="151">
        <v>10</v>
      </c>
      <c r="E254" s="6" t="s">
        <v>309</v>
      </c>
      <c r="F254" s="151" t="s">
        <v>1641</v>
      </c>
      <c r="G254" s="6" t="s">
        <v>334</v>
      </c>
      <c r="H254" s="25" t="s">
        <v>1639</v>
      </c>
      <c r="I254" s="6" t="s">
        <v>335</v>
      </c>
      <c r="J254" s="160">
        <v>234</v>
      </c>
    </row>
    <row r="255" spans="1:10" x14ac:dyDescent="0.25">
      <c r="A255" s="93" t="s">
        <v>507</v>
      </c>
      <c r="B255" s="113">
        <v>5</v>
      </c>
      <c r="C255" s="6" t="s">
        <v>333</v>
      </c>
      <c r="D255" s="151">
        <v>10</v>
      </c>
      <c r="E255" s="6" t="s">
        <v>309</v>
      </c>
      <c r="F255" s="151" t="s">
        <v>1641</v>
      </c>
      <c r="G255" s="6" t="s">
        <v>334</v>
      </c>
      <c r="H255" s="32" t="s">
        <v>1642</v>
      </c>
      <c r="I255" s="6" t="s">
        <v>335</v>
      </c>
      <c r="J255" s="160">
        <v>211</v>
      </c>
    </row>
    <row r="256" spans="1:10" x14ac:dyDescent="0.25">
      <c r="A256" s="93" t="s">
        <v>194</v>
      </c>
      <c r="B256" s="113">
        <v>5</v>
      </c>
      <c r="C256" s="6" t="s">
        <v>333</v>
      </c>
      <c r="D256" s="151">
        <v>10</v>
      </c>
      <c r="E256" s="6" t="s">
        <v>309</v>
      </c>
      <c r="F256" s="151" t="s">
        <v>1641</v>
      </c>
      <c r="G256" s="6" t="s">
        <v>334</v>
      </c>
      <c r="H256" s="25" t="s">
        <v>1640</v>
      </c>
      <c r="I256" s="6" t="s">
        <v>335</v>
      </c>
      <c r="J256" s="160">
        <v>3946</v>
      </c>
    </row>
    <row r="257" spans="1:10" x14ac:dyDescent="0.25">
      <c r="A257" s="93" t="s">
        <v>508</v>
      </c>
      <c r="B257" s="113">
        <v>5</v>
      </c>
      <c r="C257" s="6" t="s">
        <v>333</v>
      </c>
      <c r="D257" s="151">
        <v>10</v>
      </c>
      <c r="E257" s="6" t="s">
        <v>309</v>
      </c>
      <c r="F257" s="151" t="s">
        <v>1641</v>
      </c>
      <c r="G257" s="6" t="s">
        <v>334</v>
      </c>
      <c r="H257" s="25" t="s">
        <v>1643</v>
      </c>
      <c r="I257" s="6" t="s">
        <v>335</v>
      </c>
      <c r="J257" s="160">
        <v>219</v>
      </c>
    </row>
    <row r="258" spans="1:10" x14ac:dyDescent="0.25">
      <c r="A258" s="93" t="s">
        <v>195</v>
      </c>
      <c r="B258" s="113">
        <v>5</v>
      </c>
      <c r="C258" s="6" t="s">
        <v>333</v>
      </c>
      <c r="D258" s="151">
        <v>10</v>
      </c>
      <c r="E258" s="6" t="s">
        <v>309</v>
      </c>
      <c r="F258" s="151" t="s">
        <v>1632</v>
      </c>
      <c r="G258" s="6" t="s">
        <v>334</v>
      </c>
      <c r="H258" s="25" t="s">
        <v>1635</v>
      </c>
      <c r="I258" s="6" t="s">
        <v>335</v>
      </c>
      <c r="J258" s="160">
        <v>304</v>
      </c>
    </row>
    <row r="259" spans="1:10" x14ac:dyDescent="0.25">
      <c r="A259" s="93" t="s">
        <v>509</v>
      </c>
      <c r="B259" s="113">
        <v>5</v>
      </c>
      <c r="C259" s="6" t="s">
        <v>333</v>
      </c>
      <c r="D259" s="151">
        <v>10</v>
      </c>
      <c r="E259" s="6" t="s">
        <v>309</v>
      </c>
      <c r="F259" s="151" t="s">
        <v>1632</v>
      </c>
      <c r="G259" s="6" t="s">
        <v>334</v>
      </c>
      <c r="H259" s="25" t="s">
        <v>1636</v>
      </c>
      <c r="I259" s="6" t="s">
        <v>335</v>
      </c>
      <c r="J259" s="160">
        <v>309</v>
      </c>
    </row>
    <row r="260" spans="1:10" x14ac:dyDescent="0.25">
      <c r="A260" s="93" t="s">
        <v>196</v>
      </c>
      <c r="B260" s="113">
        <v>5</v>
      </c>
      <c r="C260" s="6" t="s">
        <v>333</v>
      </c>
      <c r="D260" s="151">
        <v>10</v>
      </c>
      <c r="E260" s="6" t="s">
        <v>309</v>
      </c>
      <c r="F260" s="151" t="s">
        <v>1632</v>
      </c>
      <c r="G260" s="6" t="s">
        <v>334</v>
      </c>
      <c r="H260" s="25" t="s">
        <v>1637</v>
      </c>
      <c r="I260" s="6" t="s">
        <v>335</v>
      </c>
      <c r="J260" s="160">
        <v>319</v>
      </c>
    </row>
    <row r="261" spans="1:10" x14ac:dyDescent="0.25">
      <c r="A261" s="93" t="s">
        <v>510</v>
      </c>
      <c r="B261" s="113">
        <v>5</v>
      </c>
      <c r="C261" s="6" t="s">
        <v>333</v>
      </c>
      <c r="D261" s="151">
        <v>10</v>
      </c>
      <c r="E261" s="6" t="s">
        <v>309</v>
      </c>
      <c r="F261" s="151" t="s">
        <v>1632</v>
      </c>
      <c r="G261" s="6" t="s">
        <v>334</v>
      </c>
      <c r="H261" s="25" t="s">
        <v>1638</v>
      </c>
      <c r="I261" s="6" t="s">
        <v>335</v>
      </c>
      <c r="J261" s="160">
        <v>251</v>
      </c>
    </row>
    <row r="262" spans="1:10" x14ac:dyDescent="0.25">
      <c r="A262" s="93" t="s">
        <v>197</v>
      </c>
      <c r="B262" s="113">
        <v>5</v>
      </c>
      <c r="C262" s="6" t="s">
        <v>333</v>
      </c>
      <c r="D262" s="151">
        <v>10</v>
      </c>
      <c r="E262" s="6" t="s">
        <v>309</v>
      </c>
      <c r="F262" s="151" t="s">
        <v>1632</v>
      </c>
      <c r="G262" s="6" t="s">
        <v>334</v>
      </c>
      <c r="H262" s="25" t="s">
        <v>1639</v>
      </c>
      <c r="I262" s="6" t="s">
        <v>335</v>
      </c>
      <c r="J262" s="160">
        <v>252</v>
      </c>
    </row>
    <row r="263" spans="1:10" x14ac:dyDescent="0.25">
      <c r="A263" s="93" t="s">
        <v>511</v>
      </c>
      <c r="B263" s="113">
        <v>5</v>
      </c>
      <c r="C263" s="6" t="s">
        <v>333</v>
      </c>
      <c r="D263" s="151">
        <v>10</v>
      </c>
      <c r="E263" s="6" t="s">
        <v>309</v>
      </c>
      <c r="F263" s="151" t="s">
        <v>1632</v>
      </c>
      <c r="G263" s="6" t="s">
        <v>334</v>
      </c>
      <c r="H263" s="32" t="s">
        <v>1642</v>
      </c>
      <c r="I263" s="6" t="s">
        <v>335</v>
      </c>
      <c r="J263" s="160">
        <v>229</v>
      </c>
    </row>
    <row r="264" spans="1:10" x14ac:dyDescent="0.25">
      <c r="A264" s="93" t="s">
        <v>198</v>
      </c>
      <c r="B264" s="113">
        <v>5</v>
      </c>
      <c r="C264" s="6" t="s">
        <v>333</v>
      </c>
      <c r="D264" s="151">
        <v>10</v>
      </c>
      <c r="E264" s="6" t="s">
        <v>309</v>
      </c>
      <c r="F264" s="151" t="s">
        <v>1632</v>
      </c>
      <c r="G264" s="6" t="s">
        <v>334</v>
      </c>
      <c r="H264" s="25" t="s">
        <v>1640</v>
      </c>
      <c r="I264" s="6" t="s">
        <v>335</v>
      </c>
      <c r="J264" s="160">
        <v>4225</v>
      </c>
    </row>
    <row r="265" spans="1:10" x14ac:dyDescent="0.25">
      <c r="A265" s="93" t="s">
        <v>512</v>
      </c>
      <c r="B265" s="113">
        <v>5</v>
      </c>
      <c r="C265" s="6" t="s">
        <v>333</v>
      </c>
      <c r="D265" s="151">
        <v>10</v>
      </c>
      <c r="E265" s="6" t="s">
        <v>309</v>
      </c>
      <c r="F265" s="151" t="s">
        <v>1632</v>
      </c>
      <c r="G265" s="6" t="s">
        <v>334</v>
      </c>
      <c r="H265" s="25" t="s">
        <v>1643</v>
      </c>
      <c r="I265" s="6" t="s">
        <v>335</v>
      </c>
      <c r="J265" s="160">
        <v>222</v>
      </c>
    </row>
    <row r="266" spans="1:10" x14ac:dyDescent="0.25">
      <c r="A266" s="93" t="s">
        <v>199</v>
      </c>
      <c r="B266" s="113">
        <v>5</v>
      </c>
      <c r="C266" s="6" t="s">
        <v>333</v>
      </c>
      <c r="D266" s="151">
        <v>10</v>
      </c>
      <c r="E266" s="6" t="s">
        <v>309</v>
      </c>
      <c r="F266" s="151" t="s">
        <v>1633</v>
      </c>
      <c r="G266" s="6" t="s">
        <v>334</v>
      </c>
      <c r="H266" s="25" t="s">
        <v>1635</v>
      </c>
      <c r="I266" s="6" t="s">
        <v>335</v>
      </c>
      <c r="J266" s="160">
        <v>212</v>
      </c>
    </row>
    <row r="267" spans="1:10" x14ac:dyDescent="0.25">
      <c r="A267" s="93" t="s">
        <v>513</v>
      </c>
      <c r="B267" s="113">
        <v>5</v>
      </c>
      <c r="C267" s="6" t="s">
        <v>333</v>
      </c>
      <c r="D267" s="151">
        <v>10</v>
      </c>
      <c r="E267" s="6" t="s">
        <v>309</v>
      </c>
      <c r="F267" s="151" t="s">
        <v>1633</v>
      </c>
      <c r="G267" s="6" t="s">
        <v>334</v>
      </c>
      <c r="H267" s="25" t="s">
        <v>1636</v>
      </c>
      <c r="I267" s="6" t="s">
        <v>335</v>
      </c>
      <c r="J267" s="160">
        <v>226</v>
      </c>
    </row>
    <row r="268" spans="1:10" x14ac:dyDescent="0.25">
      <c r="A268" s="93" t="s">
        <v>200</v>
      </c>
      <c r="B268" s="113">
        <v>5</v>
      </c>
      <c r="C268" s="6" t="s">
        <v>333</v>
      </c>
      <c r="D268" s="151">
        <v>10</v>
      </c>
      <c r="E268" s="6" t="s">
        <v>309</v>
      </c>
      <c r="F268" s="151" t="s">
        <v>1633</v>
      </c>
      <c r="G268" s="6" t="s">
        <v>334</v>
      </c>
      <c r="H268" s="25" t="s">
        <v>1637</v>
      </c>
      <c r="I268" s="6" t="s">
        <v>335</v>
      </c>
      <c r="J268" s="160">
        <v>214</v>
      </c>
    </row>
    <row r="269" spans="1:10" x14ac:dyDescent="0.25">
      <c r="A269" s="93" t="s">
        <v>514</v>
      </c>
      <c r="B269" s="113">
        <v>5</v>
      </c>
      <c r="C269" s="6" t="s">
        <v>333</v>
      </c>
      <c r="D269" s="151">
        <v>10</v>
      </c>
      <c r="E269" s="6" t="s">
        <v>309</v>
      </c>
      <c r="F269" s="151" t="s">
        <v>1633</v>
      </c>
      <c r="G269" s="6" t="s">
        <v>334</v>
      </c>
      <c r="H269" s="25" t="s">
        <v>1638</v>
      </c>
      <c r="I269" s="6" t="s">
        <v>335</v>
      </c>
      <c r="J269" s="160">
        <v>211</v>
      </c>
    </row>
    <row r="270" spans="1:10" x14ac:dyDescent="0.25">
      <c r="A270" s="93" t="s">
        <v>201</v>
      </c>
      <c r="B270" s="113">
        <v>5</v>
      </c>
      <c r="C270" s="6" t="s">
        <v>333</v>
      </c>
      <c r="D270" s="151">
        <v>10</v>
      </c>
      <c r="E270" s="6" t="s">
        <v>309</v>
      </c>
      <c r="F270" s="151" t="s">
        <v>1633</v>
      </c>
      <c r="G270" s="6" t="s">
        <v>334</v>
      </c>
      <c r="H270" s="25" t="s">
        <v>1639</v>
      </c>
      <c r="I270" s="6" t="s">
        <v>335</v>
      </c>
      <c r="J270" s="160">
        <v>211</v>
      </c>
    </row>
    <row r="271" spans="1:10" x14ac:dyDescent="0.25">
      <c r="A271" s="93" t="s">
        <v>515</v>
      </c>
      <c r="B271" s="113">
        <v>5</v>
      </c>
      <c r="C271" s="6" t="s">
        <v>333</v>
      </c>
      <c r="D271" s="151">
        <v>10</v>
      </c>
      <c r="E271" s="6" t="s">
        <v>309</v>
      </c>
      <c r="F271" s="151" t="s">
        <v>1633</v>
      </c>
      <c r="G271" s="6" t="s">
        <v>334</v>
      </c>
      <c r="H271" s="32" t="s">
        <v>1642</v>
      </c>
      <c r="I271" s="6" t="s">
        <v>335</v>
      </c>
      <c r="J271" s="160">
        <v>210</v>
      </c>
    </row>
    <row r="272" spans="1:10" x14ac:dyDescent="0.25">
      <c r="A272" s="93" t="s">
        <v>202</v>
      </c>
      <c r="B272" s="113">
        <v>5</v>
      </c>
      <c r="C272" s="6" t="s">
        <v>333</v>
      </c>
      <c r="D272" s="151">
        <v>10</v>
      </c>
      <c r="E272" s="6" t="s">
        <v>309</v>
      </c>
      <c r="F272" s="151" t="s">
        <v>1633</v>
      </c>
      <c r="G272" s="6" t="s">
        <v>334</v>
      </c>
      <c r="H272" s="25" t="s">
        <v>1640</v>
      </c>
      <c r="I272" s="6" t="s">
        <v>335</v>
      </c>
      <c r="J272" s="160">
        <v>4680</v>
      </c>
    </row>
    <row r="273" spans="1:10" x14ac:dyDescent="0.25">
      <c r="A273" s="93" t="s">
        <v>516</v>
      </c>
      <c r="B273" s="113">
        <v>5</v>
      </c>
      <c r="C273" s="6" t="s">
        <v>333</v>
      </c>
      <c r="D273" s="151">
        <v>10</v>
      </c>
      <c r="E273" s="6" t="s">
        <v>309</v>
      </c>
      <c r="F273" s="151" t="s">
        <v>1633</v>
      </c>
      <c r="G273" s="6" t="s">
        <v>334</v>
      </c>
      <c r="H273" s="25" t="s">
        <v>1643</v>
      </c>
      <c r="I273" s="6" t="s">
        <v>335</v>
      </c>
      <c r="J273" s="160">
        <v>221</v>
      </c>
    </row>
    <row r="274" spans="1:10" x14ac:dyDescent="0.25">
      <c r="A274" s="93" t="s">
        <v>203</v>
      </c>
      <c r="B274" s="113">
        <v>5</v>
      </c>
      <c r="C274" s="6" t="s">
        <v>333</v>
      </c>
      <c r="D274" s="151">
        <v>10</v>
      </c>
      <c r="E274" s="6" t="s">
        <v>309</v>
      </c>
      <c r="F274" s="151" t="s">
        <v>1634</v>
      </c>
      <c r="G274" s="6" t="s">
        <v>334</v>
      </c>
      <c r="H274" s="25" t="s">
        <v>1635</v>
      </c>
      <c r="I274" s="6" t="s">
        <v>335</v>
      </c>
      <c r="J274" s="160">
        <v>223</v>
      </c>
    </row>
    <row r="275" spans="1:10" x14ac:dyDescent="0.25">
      <c r="A275" s="93" t="s">
        <v>517</v>
      </c>
      <c r="B275" s="113">
        <v>5</v>
      </c>
      <c r="C275" s="6" t="s">
        <v>333</v>
      </c>
      <c r="D275" s="151">
        <v>10</v>
      </c>
      <c r="E275" s="6" t="s">
        <v>309</v>
      </c>
      <c r="F275" s="151" t="s">
        <v>1634</v>
      </c>
      <c r="G275" s="6" t="s">
        <v>334</v>
      </c>
      <c r="H275" s="25" t="s">
        <v>1636</v>
      </c>
      <c r="I275" s="6" t="s">
        <v>335</v>
      </c>
      <c r="J275" s="160">
        <v>250</v>
      </c>
    </row>
    <row r="276" spans="1:10" x14ac:dyDescent="0.25">
      <c r="A276" s="93" t="s">
        <v>204</v>
      </c>
      <c r="B276" s="113">
        <v>5</v>
      </c>
      <c r="C276" s="6" t="s">
        <v>333</v>
      </c>
      <c r="D276" s="151">
        <v>10</v>
      </c>
      <c r="E276" s="6" t="s">
        <v>309</v>
      </c>
      <c r="F276" s="151" t="s">
        <v>1634</v>
      </c>
      <c r="G276" s="6" t="s">
        <v>334</v>
      </c>
      <c r="H276" s="25" t="s">
        <v>1637</v>
      </c>
      <c r="I276" s="6" t="s">
        <v>335</v>
      </c>
      <c r="J276" s="160">
        <v>245</v>
      </c>
    </row>
    <row r="277" spans="1:10" x14ac:dyDescent="0.25">
      <c r="A277" s="93" t="s">
        <v>518</v>
      </c>
      <c r="B277" s="113">
        <v>5</v>
      </c>
      <c r="C277" s="6" t="s">
        <v>333</v>
      </c>
      <c r="D277" s="151">
        <v>10</v>
      </c>
      <c r="E277" s="6" t="s">
        <v>309</v>
      </c>
      <c r="F277" s="151" t="s">
        <v>1634</v>
      </c>
      <c r="G277" s="6" t="s">
        <v>334</v>
      </c>
      <c r="H277" s="25" t="s">
        <v>1638</v>
      </c>
      <c r="I277" s="6" t="s">
        <v>335</v>
      </c>
      <c r="J277" s="160">
        <v>232</v>
      </c>
    </row>
    <row r="278" spans="1:10" x14ac:dyDescent="0.25">
      <c r="A278" s="93" t="s">
        <v>205</v>
      </c>
      <c r="B278" s="113">
        <v>5</v>
      </c>
      <c r="C278" s="6" t="s">
        <v>333</v>
      </c>
      <c r="D278" s="151">
        <v>10</v>
      </c>
      <c r="E278" s="6" t="s">
        <v>309</v>
      </c>
      <c r="F278" s="151" t="s">
        <v>1634</v>
      </c>
      <c r="G278" s="6" t="s">
        <v>334</v>
      </c>
      <c r="H278" s="25" t="s">
        <v>1639</v>
      </c>
      <c r="I278" s="6" t="s">
        <v>335</v>
      </c>
      <c r="J278" s="160">
        <v>240</v>
      </c>
    </row>
    <row r="279" spans="1:10" x14ac:dyDescent="0.25">
      <c r="A279" s="93" t="s">
        <v>519</v>
      </c>
      <c r="B279" s="113">
        <v>5</v>
      </c>
      <c r="C279" s="6" t="s">
        <v>333</v>
      </c>
      <c r="D279" s="151">
        <v>10</v>
      </c>
      <c r="E279" s="6" t="s">
        <v>309</v>
      </c>
      <c r="F279" s="151" t="s">
        <v>1634</v>
      </c>
      <c r="G279" s="6" t="s">
        <v>334</v>
      </c>
      <c r="H279" s="32" t="s">
        <v>1642</v>
      </c>
      <c r="I279" s="6" t="s">
        <v>335</v>
      </c>
      <c r="J279" s="160">
        <v>218</v>
      </c>
    </row>
    <row r="280" spans="1:10" x14ac:dyDescent="0.25">
      <c r="A280" s="93" t="s">
        <v>206</v>
      </c>
      <c r="B280" s="113">
        <v>5</v>
      </c>
      <c r="C280" s="6" t="s">
        <v>333</v>
      </c>
      <c r="D280" s="151">
        <v>10</v>
      </c>
      <c r="E280" s="6" t="s">
        <v>309</v>
      </c>
      <c r="F280" s="151" t="s">
        <v>1634</v>
      </c>
      <c r="G280" s="6" t="s">
        <v>334</v>
      </c>
      <c r="H280" s="25" t="s">
        <v>1640</v>
      </c>
      <c r="I280" s="6" t="s">
        <v>335</v>
      </c>
      <c r="J280" s="160">
        <v>4935</v>
      </c>
    </row>
    <row r="281" spans="1:10" x14ac:dyDescent="0.25">
      <c r="A281" s="93" t="s">
        <v>520</v>
      </c>
      <c r="B281" s="113">
        <v>5</v>
      </c>
      <c r="C281" s="6" t="s">
        <v>333</v>
      </c>
      <c r="D281" s="151">
        <v>10</v>
      </c>
      <c r="E281" s="6" t="s">
        <v>309</v>
      </c>
      <c r="F281" s="151" t="s">
        <v>1634</v>
      </c>
      <c r="G281" s="6" t="s">
        <v>334</v>
      </c>
      <c r="H281" s="25" t="s">
        <v>1643</v>
      </c>
      <c r="I281" s="6" t="s">
        <v>335</v>
      </c>
      <c r="J281" s="160">
        <v>229</v>
      </c>
    </row>
    <row r="282" spans="1:10" x14ac:dyDescent="0.25">
      <c r="A282" s="93" t="s">
        <v>207</v>
      </c>
      <c r="B282" s="113">
        <v>5</v>
      </c>
      <c r="C282" s="6" t="s">
        <v>333</v>
      </c>
      <c r="D282" s="151">
        <v>10</v>
      </c>
      <c r="E282" s="6" t="s">
        <v>309</v>
      </c>
      <c r="F282" s="151" t="s">
        <v>1627</v>
      </c>
      <c r="G282" s="6" t="s">
        <v>334</v>
      </c>
      <c r="H282" s="25" t="s">
        <v>1635</v>
      </c>
      <c r="I282" s="6" t="s">
        <v>335</v>
      </c>
      <c r="J282" s="160">
        <v>341</v>
      </c>
    </row>
    <row r="283" spans="1:10" x14ac:dyDescent="0.25">
      <c r="A283" s="93" t="s">
        <v>521</v>
      </c>
      <c r="B283" s="113">
        <v>5</v>
      </c>
      <c r="C283" s="6" t="s">
        <v>333</v>
      </c>
      <c r="D283" s="151">
        <v>10</v>
      </c>
      <c r="E283" s="6" t="s">
        <v>309</v>
      </c>
      <c r="F283" s="151" t="s">
        <v>1627</v>
      </c>
      <c r="G283" s="6" t="s">
        <v>334</v>
      </c>
      <c r="H283" s="25" t="s">
        <v>1636</v>
      </c>
      <c r="I283" s="6" t="s">
        <v>335</v>
      </c>
      <c r="J283" s="160">
        <v>326</v>
      </c>
    </row>
    <row r="284" spans="1:10" x14ac:dyDescent="0.25">
      <c r="A284" s="93" t="s">
        <v>522</v>
      </c>
      <c r="B284" s="113">
        <v>5</v>
      </c>
      <c r="C284" s="6" t="s">
        <v>333</v>
      </c>
      <c r="D284" s="151">
        <v>10</v>
      </c>
      <c r="E284" s="6" t="s">
        <v>309</v>
      </c>
      <c r="F284" s="151" t="s">
        <v>1627</v>
      </c>
      <c r="G284" s="6" t="s">
        <v>334</v>
      </c>
      <c r="H284" s="25" t="s">
        <v>1637</v>
      </c>
      <c r="I284" s="6" t="s">
        <v>335</v>
      </c>
      <c r="J284" s="160">
        <v>263</v>
      </c>
    </row>
    <row r="285" spans="1:10" x14ac:dyDescent="0.25">
      <c r="A285" s="93" t="s">
        <v>523</v>
      </c>
      <c r="B285" s="113">
        <v>5</v>
      </c>
      <c r="C285" s="6" t="s">
        <v>333</v>
      </c>
      <c r="D285" s="151">
        <v>10</v>
      </c>
      <c r="E285" s="6" t="s">
        <v>309</v>
      </c>
      <c r="F285" s="151" t="s">
        <v>1627</v>
      </c>
      <c r="G285" s="6" t="s">
        <v>334</v>
      </c>
      <c r="H285" s="25" t="s">
        <v>1638</v>
      </c>
      <c r="I285" s="6" t="s">
        <v>335</v>
      </c>
      <c r="J285" s="160">
        <v>277</v>
      </c>
    </row>
    <row r="286" spans="1:10" x14ac:dyDescent="0.25">
      <c r="A286" s="93" t="s">
        <v>524</v>
      </c>
      <c r="B286" s="113">
        <v>5</v>
      </c>
      <c r="C286" s="6" t="s">
        <v>333</v>
      </c>
      <c r="D286" s="151">
        <v>10</v>
      </c>
      <c r="E286" s="6" t="s">
        <v>309</v>
      </c>
      <c r="F286" s="151" t="s">
        <v>1627</v>
      </c>
      <c r="G286" s="6" t="s">
        <v>334</v>
      </c>
      <c r="H286" s="25" t="s">
        <v>1639</v>
      </c>
      <c r="I286" s="6" t="s">
        <v>335</v>
      </c>
      <c r="J286" s="160">
        <v>301</v>
      </c>
    </row>
    <row r="287" spans="1:10" x14ac:dyDescent="0.25">
      <c r="A287" s="93" t="s">
        <v>525</v>
      </c>
      <c r="B287" s="113">
        <v>5</v>
      </c>
      <c r="C287" s="6" t="s">
        <v>333</v>
      </c>
      <c r="D287" s="151">
        <v>10</v>
      </c>
      <c r="E287" s="6" t="s">
        <v>309</v>
      </c>
      <c r="F287" s="151" t="s">
        <v>1627</v>
      </c>
      <c r="G287" s="6" t="s">
        <v>334</v>
      </c>
      <c r="H287" s="32" t="s">
        <v>1642</v>
      </c>
      <c r="I287" s="6" t="s">
        <v>335</v>
      </c>
      <c r="J287" s="160">
        <v>264</v>
      </c>
    </row>
    <row r="288" spans="1:10" x14ac:dyDescent="0.25">
      <c r="A288" s="93" t="s">
        <v>526</v>
      </c>
      <c r="B288" s="113">
        <v>5</v>
      </c>
      <c r="C288" s="6" t="s">
        <v>333</v>
      </c>
      <c r="D288" s="151">
        <v>10</v>
      </c>
      <c r="E288" s="6" t="s">
        <v>309</v>
      </c>
      <c r="F288" s="151" t="s">
        <v>1627</v>
      </c>
      <c r="G288" s="6" t="s">
        <v>334</v>
      </c>
      <c r="H288" s="25" t="s">
        <v>1640</v>
      </c>
      <c r="I288" s="6" t="s">
        <v>335</v>
      </c>
      <c r="J288" s="160">
        <v>407</v>
      </c>
    </row>
    <row r="289" spans="1:10" x14ac:dyDescent="0.25">
      <c r="A289" s="93" t="s">
        <v>527</v>
      </c>
      <c r="B289" s="113">
        <v>5</v>
      </c>
      <c r="C289" s="6" t="s">
        <v>333</v>
      </c>
      <c r="D289" s="151">
        <v>10</v>
      </c>
      <c r="E289" s="6" t="s">
        <v>309</v>
      </c>
      <c r="F289" s="151" t="s">
        <v>1627</v>
      </c>
      <c r="G289" s="6" t="s">
        <v>334</v>
      </c>
      <c r="H289" s="25" t="s">
        <v>1643</v>
      </c>
      <c r="I289" s="6" t="s">
        <v>335</v>
      </c>
      <c r="J289" s="160">
        <v>337</v>
      </c>
    </row>
    <row r="290" spans="1:10" x14ac:dyDescent="0.25">
      <c r="A290" s="94" t="s">
        <v>528</v>
      </c>
      <c r="B290" s="113">
        <v>5</v>
      </c>
      <c r="C290" s="6" t="s">
        <v>333</v>
      </c>
      <c r="D290" s="151">
        <v>11</v>
      </c>
      <c r="E290" s="6" t="s">
        <v>309</v>
      </c>
      <c r="F290" s="151" t="s">
        <v>1625</v>
      </c>
      <c r="G290" s="6" t="s">
        <v>334</v>
      </c>
      <c r="H290" s="25" t="s">
        <v>1635</v>
      </c>
      <c r="I290" s="6" t="s">
        <v>335</v>
      </c>
      <c r="J290" s="160">
        <v>224</v>
      </c>
    </row>
    <row r="291" spans="1:10" x14ac:dyDescent="0.25">
      <c r="A291" s="94" t="s">
        <v>529</v>
      </c>
      <c r="B291" s="113">
        <v>5</v>
      </c>
      <c r="C291" s="6" t="s">
        <v>333</v>
      </c>
      <c r="D291" s="151">
        <v>11</v>
      </c>
      <c r="E291" s="6" t="s">
        <v>309</v>
      </c>
      <c r="F291" s="151" t="s">
        <v>1625</v>
      </c>
      <c r="G291" s="6" t="s">
        <v>334</v>
      </c>
      <c r="H291" s="25" t="s">
        <v>1636</v>
      </c>
      <c r="I291" s="6" t="s">
        <v>335</v>
      </c>
      <c r="J291" s="160">
        <v>225</v>
      </c>
    </row>
    <row r="292" spans="1:10" x14ac:dyDescent="0.25">
      <c r="A292" s="94" t="s">
        <v>530</v>
      </c>
      <c r="B292" s="113">
        <v>5</v>
      </c>
      <c r="C292" s="6" t="s">
        <v>333</v>
      </c>
      <c r="D292" s="151">
        <v>11</v>
      </c>
      <c r="E292" s="6" t="s">
        <v>309</v>
      </c>
      <c r="F292" s="151" t="s">
        <v>1625</v>
      </c>
      <c r="G292" s="6" t="s">
        <v>334</v>
      </c>
      <c r="H292" s="25" t="s">
        <v>1637</v>
      </c>
      <c r="I292" s="6" t="s">
        <v>335</v>
      </c>
      <c r="J292" s="160">
        <v>234</v>
      </c>
    </row>
    <row r="293" spans="1:10" x14ac:dyDescent="0.25">
      <c r="A293" s="94" t="s">
        <v>531</v>
      </c>
      <c r="B293" s="113">
        <v>5</v>
      </c>
      <c r="C293" s="6" t="s">
        <v>333</v>
      </c>
      <c r="D293" s="151">
        <v>11</v>
      </c>
      <c r="E293" s="6" t="s">
        <v>309</v>
      </c>
      <c r="F293" s="151" t="s">
        <v>1625</v>
      </c>
      <c r="G293" s="6" t="s">
        <v>334</v>
      </c>
      <c r="H293" s="25" t="s">
        <v>1638</v>
      </c>
      <c r="I293" s="6" t="s">
        <v>335</v>
      </c>
      <c r="J293" s="160">
        <v>238</v>
      </c>
    </row>
    <row r="294" spans="1:10" x14ac:dyDescent="0.25">
      <c r="A294" s="94" t="s">
        <v>532</v>
      </c>
      <c r="B294" s="113">
        <v>5</v>
      </c>
      <c r="C294" s="6" t="s">
        <v>333</v>
      </c>
      <c r="D294" s="151">
        <v>11</v>
      </c>
      <c r="E294" s="6" t="s">
        <v>309</v>
      </c>
      <c r="F294" s="151" t="s">
        <v>1625</v>
      </c>
      <c r="G294" s="6" t="s">
        <v>334</v>
      </c>
      <c r="H294" s="25" t="s">
        <v>1639</v>
      </c>
      <c r="I294" s="6" t="s">
        <v>335</v>
      </c>
      <c r="J294" s="160">
        <v>235</v>
      </c>
    </row>
    <row r="295" spans="1:10" x14ac:dyDescent="0.25">
      <c r="A295" s="94" t="s">
        <v>533</v>
      </c>
      <c r="B295" s="113">
        <v>5</v>
      </c>
      <c r="C295" s="6" t="s">
        <v>333</v>
      </c>
      <c r="D295" s="151">
        <v>11</v>
      </c>
      <c r="E295" s="6" t="s">
        <v>309</v>
      </c>
      <c r="F295" s="151" t="s">
        <v>1625</v>
      </c>
      <c r="G295" s="6" t="s">
        <v>334</v>
      </c>
      <c r="H295" s="32" t="s">
        <v>1642</v>
      </c>
      <c r="I295" s="6" t="s">
        <v>335</v>
      </c>
      <c r="J295" s="160">
        <v>237</v>
      </c>
    </row>
    <row r="296" spans="1:10" x14ac:dyDescent="0.25">
      <c r="A296" s="94" t="s">
        <v>534</v>
      </c>
      <c r="B296" s="113">
        <v>5</v>
      </c>
      <c r="C296" s="6" t="s">
        <v>333</v>
      </c>
      <c r="D296" s="151">
        <v>11</v>
      </c>
      <c r="E296" s="6" t="s">
        <v>309</v>
      </c>
      <c r="F296" s="151" t="s">
        <v>1625</v>
      </c>
      <c r="G296" s="6" t="s">
        <v>334</v>
      </c>
      <c r="H296" s="25" t="s">
        <v>1640</v>
      </c>
      <c r="I296" s="6" t="s">
        <v>335</v>
      </c>
      <c r="J296" s="160">
        <v>232</v>
      </c>
    </row>
    <row r="297" spans="1:10" x14ac:dyDescent="0.25">
      <c r="A297" s="94" t="s">
        <v>535</v>
      </c>
      <c r="B297" s="113">
        <v>5</v>
      </c>
      <c r="C297" s="6" t="s">
        <v>333</v>
      </c>
      <c r="D297" s="151">
        <v>11</v>
      </c>
      <c r="E297" s="6" t="s">
        <v>309</v>
      </c>
      <c r="F297" s="151" t="s">
        <v>1625</v>
      </c>
      <c r="G297" s="6" t="s">
        <v>334</v>
      </c>
      <c r="H297" s="25" t="s">
        <v>1643</v>
      </c>
      <c r="I297" s="6" t="s">
        <v>335</v>
      </c>
      <c r="J297" s="160">
        <v>240</v>
      </c>
    </row>
    <row r="298" spans="1:10" x14ac:dyDescent="0.25">
      <c r="A298" s="94" t="s">
        <v>536</v>
      </c>
      <c r="B298" s="113">
        <v>5</v>
      </c>
      <c r="C298" s="6" t="s">
        <v>333</v>
      </c>
      <c r="D298" s="151">
        <v>11</v>
      </c>
      <c r="E298" s="6" t="s">
        <v>309</v>
      </c>
      <c r="F298" s="151" t="s">
        <v>1641</v>
      </c>
      <c r="G298" s="6" t="s">
        <v>334</v>
      </c>
      <c r="H298" s="25" t="s">
        <v>1635</v>
      </c>
      <c r="I298" s="6" t="s">
        <v>335</v>
      </c>
      <c r="J298" s="160">
        <v>263</v>
      </c>
    </row>
    <row r="299" spans="1:10" x14ac:dyDescent="0.25">
      <c r="A299" s="94" t="s">
        <v>537</v>
      </c>
      <c r="B299" s="113">
        <v>5</v>
      </c>
      <c r="C299" s="6" t="s">
        <v>333</v>
      </c>
      <c r="D299" s="151">
        <v>11</v>
      </c>
      <c r="E299" s="6" t="s">
        <v>309</v>
      </c>
      <c r="F299" s="151" t="s">
        <v>1641</v>
      </c>
      <c r="G299" s="6" t="s">
        <v>334</v>
      </c>
      <c r="H299" s="25" t="s">
        <v>1636</v>
      </c>
      <c r="I299" s="6" t="s">
        <v>335</v>
      </c>
      <c r="J299" s="160">
        <v>324</v>
      </c>
    </row>
    <row r="300" spans="1:10" x14ac:dyDescent="0.25">
      <c r="A300" s="94" t="s">
        <v>64</v>
      </c>
      <c r="B300" s="113">
        <v>5</v>
      </c>
      <c r="C300" s="6" t="s">
        <v>333</v>
      </c>
      <c r="D300" s="151">
        <v>11</v>
      </c>
      <c r="E300" s="6" t="s">
        <v>309</v>
      </c>
      <c r="F300" s="151" t="s">
        <v>1641</v>
      </c>
      <c r="G300" s="6" t="s">
        <v>334</v>
      </c>
      <c r="H300" s="25" t="s">
        <v>1637</v>
      </c>
      <c r="I300" s="6" t="s">
        <v>335</v>
      </c>
      <c r="J300" s="160">
        <v>282</v>
      </c>
    </row>
    <row r="301" spans="1:10" x14ac:dyDescent="0.25">
      <c r="A301" s="94" t="s">
        <v>538</v>
      </c>
      <c r="B301" s="113">
        <v>5</v>
      </c>
      <c r="C301" s="6" t="s">
        <v>333</v>
      </c>
      <c r="D301" s="151">
        <v>11</v>
      </c>
      <c r="E301" s="6" t="s">
        <v>309</v>
      </c>
      <c r="F301" s="151" t="s">
        <v>1641</v>
      </c>
      <c r="G301" s="6" t="s">
        <v>334</v>
      </c>
      <c r="H301" s="25" t="s">
        <v>1638</v>
      </c>
      <c r="I301" s="6" t="s">
        <v>335</v>
      </c>
      <c r="J301" s="160">
        <v>291</v>
      </c>
    </row>
    <row r="302" spans="1:10" x14ac:dyDescent="0.25">
      <c r="A302" s="94" t="s">
        <v>65</v>
      </c>
      <c r="B302" s="113">
        <v>5</v>
      </c>
      <c r="C302" s="6" t="s">
        <v>333</v>
      </c>
      <c r="D302" s="151">
        <v>11</v>
      </c>
      <c r="E302" s="6" t="s">
        <v>309</v>
      </c>
      <c r="F302" s="151" t="s">
        <v>1641</v>
      </c>
      <c r="G302" s="6" t="s">
        <v>334</v>
      </c>
      <c r="H302" s="25" t="s">
        <v>1639</v>
      </c>
      <c r="I302" s="6" t="s">
        <v>335</v>
      </c>
      <c r="J302" s="160">
        <v>309</v>
      </c>
    </row>
    <row r="303" spans="1:10" x14ac:dyDescent="0.25">
      <c r="A303" s="94" t="s">
        <v>539</v>
      </c>
      <c r="B303" s="113">
        <v>5</v>
      </c>
      <c r="C303" s="6" t="s">
        <v>333</v>
      </c>
      <c r="D303" s="151">
        <v>11</v>
      </c>
      <c r="E303" s="6" t="s">
        <v>309</v>
      </c>
      <c r="F303" s="151" t="s">
        <v>1641</v>
      </c>
      <c r="G303" s="6" t="s">
        <v>334</v>
      </c>
      <c r="H303" s="32" t="s">
        <v>1642</v>
      </c>
      <c r="I303" s="6" t="s">
        <v>335</v>
      </c>
      <c r="J303" s="160">
        <v>402</v>
      </c>
    </row>
    <row r="304" spans="1:10" x14ac:dyDescent="0.25">
      <c r="A304" s="94" t="s">
        <v>66</v>
      </c>
      <c r="B304" s="113">
        <v>5</v>
      </c>
      <c r="C304" s="6" t="s">
        <v>333</v>
      </c>
      <c r="D304" s="151">
        <v>11</v>
      </c>
      <c r="E304" s="6" t="s">
        <v>309</v>
      </c>
      <c r="F304" s="151" t="s">
        <v>1641</v>
      </c>
      <c r="G304" s="6" t="s">
        <v>334</v>
      </c>
      <c r="H304" s="25" t="s">
        <v>1640</v>
      </c>
      <c r="I304" s="6" t="s">
        <v>335</v>
      </c>
      <c r="J304" s="160">
        <v>4882</v>
      </c>
    </row>
    <row r="305" spans="1:10" x14ac:dyDescent="0.25">
      <c r="A305" s="94" t="s">
        <v>540</v>
      </c>
      <c r="B305" s="113">
        <v>5</v>
      </c>
      <c r="C305" s="6" t="s">
        <v>333</v>
      </c>
      <c r="D305" s="151">
        <v>11</v>
      </c>
      <c r="E305" s="6" t="s">
        <v>309</v>
      </c>
      <c r="F305" s="151" t="s">
        <v>1641</v>
      </c>
      <c r="G305" s="6" t="s">
        <v>334</v>
      </c>
      <c r="H305" s="25" t="s">
        <v>1643</v>
      </c>
      <c r="I305" s="6" t="s">
        <v>335</v>
      </c>
      <c r="J305" s="160">
        <v>428</v>
      </c>
    </row>
    <row r="306" spans="1:10" x14ac:dyDescent="0.25">
      <c r="A306" s="94" t="s">
        <v>67</v>
      </c>
      <c r="B306" s="113">
        <v>5</v>
      </c>
      <c r="C306" s="6" t="s">
        <v>333</v>
      </c>
      <c r="D306" s="151">
        <v>11</v>
      </c>
      <c r="E306" s="6" t="s">
        <v>309</v>
      </c>
      <c r="F306" s="151" t="s">
        <v>1632</v>
      </c>
      <c r="G306" s="6" t="s">
        <v>334</v>
      </c>
      <c r="H306" s="25" t="s">
        <v>1635</v>
      </c>
      <c r="I306" s="6" t="s">
        <v>335</v>
      </c>
      <c r="J306" s="160">
        <v>342</v>
      </c>
    </row>
    <row r="307" spans="1:10" x14ac:dyDescent="0.25">
      <c r="A307" s="94" t="s">
        <v>541</v>
      </c>
      <c r="B307" s="113">
        <v>5</v>
      </c>
      <c r="C307" s="6" t="s">
        <v>333</v>
      </c>
      <c r="D307" s="151">
        <v>11</v>
      </c>
      <c r="E307" s="6" t="s">
        <v>309</v>
      </c>
      <c r="F307" s="151" t="s">
        <v>1632</v>
      </c>
      <c r="G307" s="6" t="s">
        <v>334</v>
      </c>
      <c r="H307" s="25" t="s">
        <v>1636</v>
      </c>
      <c r="I307" s="6" t="s">
        <v>335</v>
      </c>
      <c r="J307" s="160">
        <v>4811</v>
      </c>
    </row>
    <row r="308" spans="1:10" x14ac:dyDescent="0.25">
      <c r="A308" s="94" t="s">
        <v>68</v>
      </c>
      <c r="B308" s="113">
        <v>5</v>
      </c>
      <c r="C308" s="6" t="s">
        <v>333</v>
      </c>
      <c r="D308" s="151">
        <v>11</v>
      </c>
      <c r="E308" s="6" t="s">
        <v>309</v>
      </c>
      <c r="F308" s="151" t="s">
        <v>1632</v>
      </c>
      <c r="G308" s="6" t="s">
        <v>334</v>
      </c>
      <c r="H308" s="25" t="s">
        <v>1637</v>
      </c>
      <c r="I308" s="6" t="s">
        <v>335</v>
      </c>
      <c r="J308" s="160">
        <v>1104</v>
      </c>
    </row>
    <row r="309" spans="1:10" x14ac:dyDescent="0.25">
      <c r="A309" s="94" t="s">
        <v>542</v>
      </c>
      <c r="B309" s="113">
        <v>5</v>
      </c>
      <c r="C309" s="6" t="s">
        <v>333</v>
      </c>
      <c r="D309" s="151">
        <v>11</v>
      </c>
      <c r="E309" s="6" t="s">
        <v>309</v>
      </c>
      <c r="F309" s="151" t="s">
        <v>1632</v>
      </c>
      <c r="G309" s="6" t="s">
        <v>334</v>
      </c>
      <c r="H309" s="25" t="s">
        <v>1638</v>
      </c>
      <c r="I309" s="6" t="s">
        <v>335</v>
      </c>
      <c r="J309" s="160">
        <v>723</v>
      </c>
    </row>
    <row r="310" spans="1:10" x14ac:dyDescent="0.25">
      <c r="A310" s="94" t="s">
        <v>69</v>
      </c>
      <c r="B310" s="113">
        <v>5</v>
      </c>
      <c r="C310" s="6" t="s">
        <v>333</v>
      </c>
      <c r="D310" s="151">
        <v>11</v>
      </c>
      <c r="E310" s="6" t="s">
        <v>309</v>
      </c>
      <c r="F310" s="151" t="s">
        <v>1632</v>
      </c>
      <c r="G310" s="6" t="s">
        <v>334</v>
      </c>
      <c r="H310" s="25" t="s">
        <v>1639</v>
      </c>
      <c r="I310" s="6" t="s">
        <v>335</v>
      </c>
      <c r="J310" s="160">
        <v>627</v>
      </c>
    </row>
    <row r="311" spans="1:10" x14ac:dyDescent="0.25">
      <c r="A311" s="94" t="s">
        <v>543</v>
      </c>
      <c r="B311" s="113">
        <v>5</v>
      </c>
      <c r="C311" s="6" t="s">
        <v>333</v>
      </c>
      <c r="D311" s="151">
        <v>11</v>
      </c>
      <c r="E311" s="6" t="s">
        <v>309</v>
      </c>
      <c r="F311" s="151" t="s">
        <v>1632</v>
      </c>
      <c r="G311" s="6" t="s">
        <v>334</v>
      </c>
      <c r="H311" s="32" t="s">
        <v>1642</v>
      </c>
      <c r="I311" s="6" t="s">
        <v>335</v>
      </c>
      <c r="J311" s="160">
        <v>745</v>
      </c>
    </row>
    <row r="312" spans="1:10" x14ac:dyDescent="0.25">
      <c r="A312" s="94" t="s">
        <v>70</v>
      </c>
      <c r="B312" s="113">
        <v>5</v>
      </c>
      <c r="C312" s="6" t="s">
        <v>333</v>
      </c>
      <c r="D312" s="151">
        <v>11</v>
      </c>
      <c r="E312" s="6" t="s">
        <v>309</v>
      </c>
      <c r="F312" s="151" t="s">
        <v>1632</v>
      </c>
      <c r="G312" s="6" t="s">
        <v>334</v>
      </c>
      <c r="H312" s="25" t="s">
        <v>1640</v>
      </c>
      <c r="I312" s="6" t="s">
        <v>335</v>
      </c>
      <c r="J312" s="160">
        <v>1363</v>
      </c>
    </row>
    <row r="313" spans="1:10" x14ac:dyDescent="0.25">
      <c r="A313" s="94" t="s">
        <v>544</v>
      </c>
      <c r="B313" s="113">
        <v>5</v>
      </c>
      <c r="C313" s="6" t="s">
        <v>333</v>
      </c>
      <c r="D313" s="151">
        <v>11</v>
      </c>
      <c r="E313" s="6" t="s">
        <v>309</v>
      </c>
      <c r="F313" s="151" t="s">
        <v>1632</v>
      </c>
      <c r="G313" s="6" t="s">
        <v>334</v>
      </c>
      <c r="H313" s="25" t="s">
        <v>1643</v>
      </c>
      <c r="I313" s="6" t="s">
        <v>335</v>
      </c>
      <c r="J313" s="160">
        <v>2431</v>
      </c>
    </row>
    <row r="314" spans="1:10" x14ac:dyDescent="0.25">
      <c r="A314" s="94" t="s">
        <v>71</v>
      </c>
      <c r="B314" s="113">
        <v>5</v>
      </c>
      <c r="C314" s="6" t="s">
        <v>333</v>
      </c>
      <c r="D314" s="151">
        <v>11</v>
      </c>
      <c r="E314" s="6" t="s">
        <v>309</v>
      </c>
      <c r="F314" s="151" t="s">
        <v>1633</v>
      </c>
      <c r="G314" s="6" t="s">
        <v>334</v>
      </c>
      <c r="H314" s="25" t="s">
        <v>1635</v>
      </c>
      <c r="I314" s="6" t="s">
        <v>335</v>
      </c>
      <c r="J314" s="160">
        <v>414</v>
      </c>
    </row>
    <row r="315" spans="1:10" x14ac:dyDescent="0.25">
      <c r="A315" s="94" t="s">
        <v>545</v>
      </c>
      <c r="B315" s="113">
        <v>5</v>
      </c>
      <c r="C315" s="6" t="s">
        <v>333</v>
      </c>
      <c r="D315" s="151">
        <v>11</v>
      </c>
      <c r="E315" s="6" t="s">
        <v>309</v>
      </c>
      <c r="F315" s="151" t="s">
        <v>1633</v>
      </c>
      <c r="G315" s="6" t="s">
        <v>334</v>
      </c>
      <c r="H315" s="25" t="s">
        <v>1636</v>
      </c>
      <c r="I315" s="6" t="s">
        <v>335</v>
      </c>
      <c r="J315" s="160">
        <v>2826</v>
      </c>
    </row>
    <row r="316" spans="1:10" x14ac:dyDescent="0.25">
      <c r="A316" s="94" t="s">
        <v>72</v>
      </c>
      <c r="B316" s="113">
        <v>5</v>
      </c>
      <c r="C316" s="6" t="s">
        <v>333</v>
      </c>
      <c r="D316" s="151">
        <v>11</v>
      </c>
      <c r="E316" s="6" t="s">
        <v>309</v>
      </c>
      <c r="F316" s="151" t="s">
        <v>1633</v>
      </c>
      <c r="G316" s="6" t="s">
        <v>334</v>
      </c>
      <c r="H316" s="25" t="s">
        <v>1637</v>
      </c>
      <c r="I316" s="6" t="s">
        <v>335</v>
      </c>
      <c r="J316" s="160">
        <v>751</v>
      </c>
    </row>
    <row r="317" spans="1:10" x14ac:dyDescent="0.25">
      <c r="A317" s="94" t="s">
        <v>546</v>
      </c>
      <c r="B317" s="113">
        <v>5</v>
      </c>
      <c r="C317" s="6" t="s">
        <v>333</v>
      </c>
      <c r="D317" s="151">
        <v>11</v>
      </c>
      <c r="E317" s="6" t="s">
        <v>309</v>
      </c>
      <c r="F317" s="151" t="s">
        <v>1633</v>
      </c>
      <c r="G317" s="6" t="s">
        <v>334</v>
      </c>
      <c r="H317" s="25" t="s">
        <v>1638</v>
      </c>
      <c r="I317" s="6" t="s">
        <v>335</v>
      </c>
      <c r="J317" s="160">
        <v>687</v>
      </c>
    </row>
    <row r="318" spans="1:10" x14ac:dyDescent="0.25">
      <c r="A318" s="94" t="s">
        <v>73</v>
      </c>
      <c r="B318" s="113">
        <v>5</v>
      </c>
      <c r="C318" s="6" t="s">
        <v>333</v>
      </c>
      <c r="D318" s="151">
        <v>11</v>
      </c>
      <c r="E318" s="6" t="s">
        <v>309</v>
      </c>
      <c r="F318" s="151" t="s">
        <v>1633</v>
      </c>
      <c r="G318" s="6" t="s">
        <v>334</v>
      </c>
      <c r="H318" s="25" t="s">
        <v>1639</v>
      </c>
      <c r="I318" s="6" t="s">
        <v>335</v>
      </c>
      <c r="J318" s="160">
        <v>693</v>
      </c>
    </row>
    <row r="319" spans="1:10" x14ac:dyDescent="0.25">
      <c r="A319" s="94" t="s">
        <v>547</v>
      </c>
      <c r="B319" s="113">
        <v>5</v>
      </c>
      <c r="C319" s="6" t="s">
        <v>333</v>
      </c>
      <c r="D319" s="151">
        <v>11</v>
      </c>
      <c r="E319" s="6" t="s">
        <v>309</v>
      </c>
      <c r="F319" s="151" t="s">
        <v>1633</v>
      </c>
      <c r="G319" s="6" t="s">
        <v>334</v>
      </c>
      <c r="H319" s="32" t="s">
        <v>1642</v>
      </c>
      <c r="I319" s="6" t="s">
        <v>335</v>
      </c>
      <c r="J319" s="160">
        <v>588</v>
      </c>
    </row>
    <row r="320" spans="1:10" x14ac:dyDescent="0.25">
      <c r="A320" s="94" t="s">
        <v>74</v>
      </c>
      <c r="B320" s="113">
        <v>5</v>
      </c>
      <c r="C320" s="6" t="s">
        <v>333</v>
      </c>
      <c r="D320" s="151">
        <v>11</v>
      </c>
      <c r="E320" s="6" t="s">
        <v>309</v>
      </c>
      <c r="F320" s="151" t="s">
        <v>1633</v>
      </c>
      <c r="G320" s="6" t="s">
        <v>334</v>
      </c>
      <c r="H320" s="25" t="s">
        <v>1640</v>
      </c>
      <c r="I320" s="6" t="s">
        <v>335</v>
      </c>
      <c r="J320" s="160">
        <v>715</v>
      </c>
    </row>
    <row r="321" spans="1:10" x14ac:dyDescent="0.25">
      <c r="A321" s="94" t="s">
        <v>548</v>
      </c>
      <c r="B321" s="113">
        <v>5</v>
      </c>
      <c r="C321" s="6" t="s">
        <v>333</v>
      </c>
      <c r="D321" s="151">
        <v>11</v>
      </c>
      <c r="E321" s="6" t="s">
        <v>309</v>
      </c>
      <c r="F321" s="151" t="s">
        <v>1633</v>
      </c>
      <c r="G321" s="6" t="s">
        <v>334</v>
      </c>
      <c r="H321" s="25" t="s">
        <v>1643</v>
      </c>
      <c r="I321" s="6" t="s">
        <v>335</v>
      </c>
      <c r="J321" s="160">
        <v>844</v>
      </c>
    </row>
    <row r="322" spans="1:10" x14ac:dyDescent="0.25">
      <c r="A322" s="94" t="s">
        <v>75</v>
      </c>
      <c r="B322" s="113">
        <v>5</v>
      </c>
      <c r="C322" s="6" t="s">
        <v>333</v>
      </c>
      <c r="D322" s="151">
        <v>11</v>
      </c>
      <c r="E322" s="6" t="s">
        <v>309</v>
      </c>
      <c r="F322" s="151" t="s">
        <v>1634</v>
      </c>
      <c r="G322" s="6" t="s">
        <v>334</v>
      </c>
      <c r="H322" s="25" t="s">
        <v>1635</v>
      </c>
      <c r="I322" s="6" t="s">
        <v>335</v>
      </c>
      <c r="J322" s="160">
        <v>438</v>
      </c>
    </row>
    <row r="323" spans="1:10" x14ac:dyDescent="0.25">
      <c r="A323" s="94" t="s">
        <v>549</v>
      </c>
      <c r="B323" s="113">
        <v>5</v>
      </c>
      <c r="C323" s="6" t="s">
        <v>333</v>
      </c>
      <c r="D323" s="151">
        <v>11</v>
      </c>
      <c r="E323" s="6" t="s">
        <v>309</v>
      </c>
      <c r="F323" s="151" t="s">
        <v>1634</v>
      </c>
      <c r="G323" s="6" t="s">
        <v>334</v>
      </c>
      <c r="H323" s="25" t="s">
        <v>1636</v>
      </c>
      <c r="I323" s="6" t="s">
        <v>335</v>
      </c>
      <c r="J323" s="160">
        <v>4413</v>
      </c>
    </row>
    <row r="324" spans="1:10" x14ac:dyDescent="0.25">
      <c r="A324" s="94" t="s">
        <v>76</v>
      </c>
      <c r="B324" s="113">
        <v>5</v>
      </c>
      <c r="C324" s="6" t="s">
        <v>333</v>
      </c>
      <c r="D324" s="151">
        <v>11</v>
      </c>
      <c r="E324" s="6" t="s">
        <v>309</v>
      </c>
      <c r="F324" s="151" t="s">
        <v>1634</v>
      </c>
      <c r="G324" s="6" t="s">
        <v>334</v>
      </c>
      <c r="H324" s="25" t="s">
        <v>1637</v>
      </c>
      <c r="I324" s="6" t="s">
        <v>335</v>
      </c>
      <c r="J324" s="160">
        <v>784</v>
      </c>
    </row>
    <row r="325" spans="1:10" x14ac:dyDescent="0.25">
      <c r="A325" s="94" t="s">
        <v>550</v>
      </c>
      <c r="B325" s="113">
        <v>5</v>
      </c>
      <c r="C325" s="6" t="s">
        <v>333</v>
      </c>
      <c r="D325" s="151">
        <v>11</v>
      </c>
      <c r="E325" s="6" t="s">
        <v>309</v>
      </c>
      <c r="F325" s="151" t="s">
        <v>1634</v>
      </c>
      <c r="G325" s="6" t="s">
        <v>334</v>
      </c>
      <c r="H325" s="25" t="s">
        <v>1638</v>
      </c>
      <c r="I325" s="6" t="s">
        <v>335</v>
      </c>
      <c r="J325" s="160">
        <v>1041</v>
      </c>
    </row>
    <row r="326" spans="1:10" x14ac:dyDescent="0.25">
      <c r="A326" s="94" t="s">
        <v>77</v>
      </c>
      <c r="B326" s="113">
        <v>5</v>
      </c>
      <c r="C326" s="6" t="s">
        <v>333</v>
      </c>
      <c r="D326" s="151">
        <v>11</v>
      </c>
      <c r="E326" s="6" t="s">
        <v>309</v>
      </c>
      <c r="F326" s="151" t="s">
        <v>1634</v>
      </c>
      <c r="G326" s="6" t="s">
        <v>334</v>
      </c>
      <c r="H326" s="25" t="s">
        <v>1639</v>
      </c>
      <c r="I326" s="6" t="s">
        <v>335</v>
      </c>
      <c r="J326" s="160">
        <v>856</v>
      </c>
    </row>
    <row r="327" spans="1:10" x14ac:dyDescent="0.25">
      <c r="A327" s="94" t="s">
        <v>551</v>
      </c>
      <c r="B327" s="113">
        <v>5</v>
      </c>
      <c r="C327" s="6" t="s">
        <v>333</v>
      </c>
      <c r="D327" s="151">
        <v>11</v>
      </c>
      <c r="E327" s="6" t="s">
        <v>309</v>
      </c>
      <c r="F327" s="151" t="s">
        <v>1634</v>
      </c>
      <c r="G327" s="6" t="s">
        <v>334</v>
      </c>
      <c r="H327" s="32" t="s">
        <v>1642</v>
      </c>
      <c r="I327" s="6" t="s">
        <v>335</v>
      </c>
      <c r="J327" s="160">
        <v>710</v>
      </c>
    </row>
    <row r="328" spans="1:10" x14ac:dyDescent="0.25">
      <c r="A328" s="94" t="s">
        <v>78</v>
      </c>
      <c r="B328" s="113">
        <v>5</v>
      </c>
      <c r="C328" s="6" t="s">
        <v>333</v>
      </c>
      <c r="D328" s="151">
        <v>11</v>
      </c>
      <c r="E328" s="6" t="s">
        <v>309</v>
      </c>
      <c r="F328" s="151" t="s">
        <v>1634</v>
      </c>
      <c r="G328" s="6" t="s">
        <v>334</v>
      </c>
      <c r="H328" s="25" t="s">
        <v>1640</v>
      </c>
      <c r="I328" s="6" t="s">
        <v>335</v>
      </c>
      <c r="J328" s="160">
        <v>1331</v>
      </c>
    </row>
    <row r="329" spans="1:10" x14ac:dyDescent="0.25">
      <c r="A329" s="94" t="s">
        <v>552</v>
      </c>
      <c r="B329" s="113">
        <v>5</v>
      </c>
      <c r="C329" s="6" t="s">
        <v>333</v>
      </c>
      <c r="D329" s="151">
        <v>11</v>
      </c>
      <c r="E329" s="6" t="s">
        <v>309</v>
      </c>
      <c r="F329" s="151" t="s">
        <v>1634</v>
      </c>
      <c r="G329" s="6" t="s">
        <v>334</v>
      </c>
      <c r="H329" s="25" t="s">
        <v>1643</v>
      </c>
      <c r="I329" s="6" t="s">
        <v>335</v>
      </c>
      <c r="J329" s="160">
        <v>978</v>
      </c>
    </row>
    <row r="330" spans="1:10" x14ac:dyDescent="0.25">
      <c r="A330" s="94" t="s">
        <v>79</v>
      </c>
      <c r="B330" s="113">
        <v>5</v>
      </c>
      <c r="C330" s="6" t="s">
        <v>333</v>
      </c>
      <c r="D330" s="151">
        <v>11</v>
      </c>
      <c r="E330" s="6" t="s">
        <v>309</v>
      </c>
      <c r="F330" s="151" t="s">
        <v>1627</v>
      </c>
      <c r="G330" s="6" t="s">
        <v>334</v>
      </c>
      <c r="H330" s="25" t="s">
        <v>1635</v>
      </c>
      <c r="I330" s="6" t="s">
        <v>335</v>
      </c>
      <c r="J330" s="160">
        <v>453</v>
      </c>
    </row>
    <row r="331" spans="1:10" x14ac:dyDescent="0.25">
      <c r="A331" s="94" t="s">
        <v>553</v>
      </c>
      <c r="B331" s="113">
        <v>5</v>
      </c>
      <c r="C331" s="6" t="s">
        <v>333</v>
      </c>
      <c r="D331" s="151">
        <v>11</v>
      </c>
      <c r="E331" s="6" t="s">
        <v>309</v>
      </c>
      <c r="F331" s="151" t="s">
        <v>1627</v>
      </c>
      <c r="G331" s="6" t="s">
        <v>334</v>
      </c>
      <c r="H331" s="25" t="s">
        <v>1636</v>
      </c>
      <c r="I331" s="6" t="s">
        <v>335</v>
      </c>
      <c r="J331" s="160">
        <v>501</v>
      </c>
    </row>
    <row r="332" spans="1:10" x14ac:dyDescent="0.25">
      <c r="A332" s="94" t="s">
        <v>554</v>
      </c>
      <c r="B332" s="113">
        <v>5</v>
      </c>
      <c r="C332" s="6" t="s">
        <v>333</v>
      </c>
      <c r="D332" s="151">
        <v>11</v>
      </c>
      <c r="E332" s="6" t="s">
        <v>309</v>
      </c>
      <c r="F332" s="151" t="s">
        <v>1627</v>
      </c>
      <c r="G332" s="6" t="s">
        <v>334</v>
      </c>
      <c r="H332" s="25" t="s">
        <v>1637</v>
      </c>
      <c r="I332" s="6" t="s">
        <v>335</v>
      </c>
      <c r="J332" s="160">
        <v>393</v>
      </c>
    </row>
    <row r="333" spans="1:10" x14ac:dyDescent="0.25">
      <c r="A333" s="94" t="s">
        <v>555</v>
      </c>
      <c r="B333" s="113">
        <v>5</v>
      </c>
      <c r="C333" s="6" t="s">
        <v>333</v>
      </c>
      <c r="D333" s="151">
        <v>11</v>
      </c>
      <c r="E333" s="6" t="s">
        <v>309</v>
      </c>
      <c r="F333" s="151" t="s">
        <v>1627</v>
      </c>
      <c r="G333" s="6" t="s">
        <v>334</v>
      </c>
      <c r="H333" s="25" t="s">
        <v>1638</v>
      </c>
      <c r="I333" s="6" t="s">
        <v>335</v>
      </c>
      <c r="J333" s="160">
        <v>360</v>
      </c>
    </row>
    <row r="334" spans="1:10" x14ac:dyDescent="0.25">
      <c r="A334" s="94" t="s">
        <v>556</v>
      </c>
      <c r="B334" s="113">
        <v>5</v>
      </c>
      <c r="C334" s="6" t="s">
        <v>333</v>
      </c>
      <c r="D334" s="151">
        <v>11</v>
      </c>
      <c r="E334" s="6" t="s">
        <v>309</v>
      </c>
      <c r="F334" s="151" t="s">
        <v>1627</v>
      </c>
      <c r="G334" s="6" t="s">
        <v>334</v>
      </c>
      <c r="H334" s="25" t="s">
        <v>1639</v>
      </c>
      <c r="I334" s="6" t="s">
        <v>335</v>
      </c>
      <c r="J334" s="160">
        <v>376</v>
      </c>
    </row>
    <row r="335" spans="1:10" x14ac:dyDescent="0.25">
      <c r="A335" s="94" t="s">
        <v>557</v>
      </c>
      <c r="B335" s="113">
        <v>5</v>
      </c>
      <c r="C335" s="6" t="s">
        <v>333</v>
      </c>
      <c r="D335" s="151">
        <v>11</v>
      </c>
      <c r="E335" s="6" t="s">
        <v>309</v>
      </c>
      <c r="F335" s="151" t="s">
        <v>1627</v>
      </c>
      <c r="G335" s="6" t="s">
        <v>334</v>
      </c>
      <c r="H335" s="32" t="s">
        <v>1642</v>
      </c>
      <c r="I335" s="6" t="s">
        <v>335</v>
      </c>
      <c r="J335" s="160">
        <v>335</v>
      </c>
    </row>
    <row r="336" spans="1:10" x14ac:dyDescent="0.25">
      <c r="A336" s="94" t="s">
        <v>558</v>
      </c>
      <c r="B336" s="113">
        <v>5</v>
      </c>
      <c r="C336" s="6" t="s">
        <v>333</v>
      </c>
      <c r="D336" s="151">
        <v>11</v>
      </c>
      <c r="E336" s="6" t="s">
        <v>309</v>
      </c>
      <c r="F336" s="151" t="s">
        <v>1627</v>
      </c>
      <c r="G336" s="6" t="s">
        <v>334</v>
      </c>
      <c r="H336" s="25" t="s">
        <v>1640</v>
      </c>
      <c r="I336" s="6" t="s">
        <v>335</v>
      </c>
      <c r="J336" s="160">
        <v>394</v>
      </c>
    </row>
    <row r="337" spans="1:10" x14ac:dyDescent="0.25">
      <c r="A337" s="94" t="s">
        <v>559</v>
      </c>
      <c r="B337" s="113">
        <v>5</v>
      </c>
      <c r="C337" s="6" t="s">
        <v>333</v>
      </c>
      <c r="D337" s="151">
        <v>11</v>
      </c>
      <c r="E337" s="6" t="s">
        <v>309</v>
      </c>
      <c r="F337" s="151" t="s">
        <v>1627</v>
      </c>
      <c r="G337" s="6" t="s">
        <v>334</v>
      </c>
      <c r="H337" s="25" t="s">
        <v>1643</v>
      </c>
      <c r="I337" s="6" t="s">
        <v>335</v>
      </c>
      <c r="J337" s="160">
        <v>317</v>
      </c>
    </row>
    <row r="338" spans="1:10" x14ac:dyDescent="0.25">
      <c r="A338" s="94" t="s">
        <v>560</v>
      </c>
      <c r="B338" s="113">
        <v>5</v>
      </c>
      <c r="C338" s="6" t="s">
        <v>333</v>
      </c>
      <c r="D338" s="151">
        <v>12</v>
      </c>
      <c r="E338" s="6" t="s">
        <v>309</v>
      </c>
      <c r="F338" s="151" t="s">
        <v>1625</v>
      </c>
      <c r="G338" s="6" t="s">
        <v>334</v>
      </c>
      <c r="H338" s="25" t="s">
        <v>1635</v>
      </c>
      <c r="I338" s="6" t="s">
        <v>335</v>
      </c>
      <c r="J338" s="160">
        <v>208</v>
      </c>
    </row>
    <row r="339" spans="1:10" x14ac:dyDescent="0.25">
      <c r="A339" s="94" t="s">
        <v>561</v>
      </c>
      <c r="B339" s="113">
        <v>5</v>
      </c>
      <c r="C339" s="6" t="s">
        <v>333</v>
      </c>
      <c r="D339" s="151">
        <v>12</v>
      </c>
      <c r="E339" s="6" t="s">
        <v>309</v>
      </c>
      <c r="F339" s="151" t="s">
        <v>1625</v>
      </c>
      <c r="G339" s="6" t="s">
        <v>334</v>
      </c>
      <c r="H339" s="25" t="s">
        <v>1636</v>
      </c>
      <c r="I339" s="6" t="s">
        <v>335</v>
      </c>
      <c r="J339" s="160">
        <v>207</v>
      </c>
    </row>
    <row r="340" spans="1:10" x14ac:dyDescent="0.25">
      <c r="A340" s="94" t="s">
        <v>562</v>
      </c>
      <c r="B340" s="113">
        <v>5</v>
      </c>
      <c r="C340" s="6" t="s">
        <v>333</v>
      </c>
      <c r="D340" s="151">
        <v>12</v>
      </c>
      <c r="E340" s="6" t="s">
        <v>309</v>
      </c>
      <c r="F340" s="151" t="s">
        <v>1625</v>
      </c>
      <c r="G340" s="6" t="s">
        <v>334</v>
      </c>
      <c r="H340" s="25" t="s">
        <v>1637</v>
      </c>
      <c r="I340" s="6" t="s">
        <v>335</v>
      </c>
      <c r="J340" s="160">
        <v>207</v>
      </c>
    </row>
    <row r="341" spans="1:10" x14ac:dyDescent="0.25">
      <c r="A341" s="94" t="s">
        <v>563</v>
      </c>
      <c r="B341" s="113">
        <v>5</v>
      </c>
      <c r="C341" s="6" t="s">
        <v>333</v>
      </c>
      <c r="D341" s="151">
        <v>12</v>
      </c>
      <c r="E341" s="6" t="s">
        <v>309</v>
      </c>
      <c r="F341" s="151" t="s">
        <v>1625</v>
      </c>
      <c r="G341" s="6" t="s">
        <v>334</v>
      </c>
      <c r="H341" s="25" t="s">
        <v>1638</v>
      </c>
      <c r="I341" s="6" t="s">
        <v>335</v>
      </c>
      <c r="J341" s="160">
        <v>206</v>
      </c>
    </row>
    <row r="342" spans="1:10" x14ac:dyDescent="0.25">
      <c r="A342" s="94" t="s">
        <v>564</v>
      </c>
      <c r="B342" s="113">
        <v>5</v>
      </c>
      <c r="C342" s="6" t="s">
        <v>333</v>
      </c>
      <c r="D342" s="151">
        <v>12</v>
      </c>
      <c r="E342" s="6" t="s">
        <v>309</v>
      </c>
      <c r="F342" s="151" t="s">
        <v>1625</v>
      </c>
      <c r="G342" s="6" t="s">
        <v>334</v>
      </c>
      <c r="H342" s="25" t="s">
        <v>1639</v>
      </c>
      <c r="I342" s="6" t="s">
        <v>335</v>
      </c>
      <c r="J342" s="160">
        <v>205</v>
      </c>
    </row>
    <row r="343" spans="1:10" x14ac:dyDescent="0.25">
      <c r="A343" s="94" t="s">
        <v>565</v>
      </c>
      <c r="B343" s="113">
        <v>5</v>
      </c>
      <c r="C343" s="6" t="s">
        <v>333</v>
      </c>
      <c r="D343" s="151">
        <v>12</v>
      </c>
      <c r="E343" s="6" t="s">
        <v>309</v>
      </c>
      <c r="F343" s="151" t="s">
        <v>1625</v>
      </c>
      <c r="G343" s="6" t="s">
        <v>334</v>
      </c>
      <c r="H343" s="32" t="s">
        <v>1642</v>
      </c>
      <c r="I343" s="6" t="s">
        <v>335</v>
      </c>
      <c r="J343" s="160">
        <v>206</v>
      </c>
    </row>
    <row r="344" spans="1:10" x14ac:dyDescent="0.25">
      <c r="A344" s="94" t="s">
        <v>566</v>
      </c>
      <c r="B344" s="113">
        <v>5</v>
      </c>
      <c r="C344" s="6" t="s">
        <v>333</v>
      </c>
      <c r="D344" s="151">
        <v>12</v>
      </c>
      <c r="E344" s="6" t="s">
        <v>309</v>
      </c>
      <c r="F344" s="151" t="s">
        <v>1625</v>
      </c>
      <c r="G344" s="6" t="s">
        <v>334</v>
      </c>
      <c r="H344" s="25" t="s">
        <v>1640</v>
      </c>
      <c r="I344" s="6" t="s">
        <v>335</v>
      </c>
      <c r="J344" s="160">
        <v>207</v>
      </c>
    </row>
    <row r="345" spans="1:10" x14ac:dyDescent="0.25">
      <c r="A345" s="94" t="s">
        <v>567</v>
      </c>
      <c r="B345" s="113">
        <v>5</v>
      </c>
      <c r="C345" s="6" t="s">
        <v>333</v>
      </c>
      <c r="D345" s="151">
        <v>12</v>
      </c>
      <c r="E345" s="6" t="s">
        <v>309</v>
      </c>
      <c r="F345" s="151" t="s">
        <v>1625</v>
      </c>
      <c r="G345" s="6" t="s">
        <v>334</v>
      </c>
      <c r="H345" s="25" t="s">
        <v>1643</v>
      </c>
      <c r="I345" s="6" t="s">
        <v>335</v>
      </c>
      <c r="J345" s="160">
        <v>210</v>
      </c>
    </row>
    <row r="346" spans="1:10" x14ac:dyDescent="0.25">
      <c r="A346" s="94" t="s">
        <v>568</v>
      </c>
      <c r="B346" s="113">
        <v>5</v>
      </c>
      <c r="C346" s="6" t="s">
        <v>333</v>
      </c>
      <c r="D346" s="151">
        <v>12</v>
      </c>
      <c r="E346" s="6" t="s">
        <v>309</v>
      </c>
      <c r="F346" s="151" t="s">
        <v>1641</v>
      </c>
      <c r="G346" s="6" t="s">
        <v>334</v>
      </c>
      <c r="H346" s="25" t="s">
        <v>1635</v>
      </c>
      <c r="I346" s="6" t="s">
        <v>335</v>
      </c>
      <c r="J346" s="160">
        <v>284</v>
      </c>
    </row>
    <row r="347" spans="1:10" x14ac:dyDescent="0.25">
      <c r="A347" s="94" t="s">
        <v>569</v>
      </c>
      <c r="B347" s="113">
        <v>5</v>
      </c>
      <c r="C347" s="6" t="s">
        <v>333</v>
      </c>
      <c r="D347" s="151">
        <v>12</v>
      </c>
      <c r="E347" s="6" t="s">
        <v>309</v>
      </c>
      <c r="F347" s="151" t="s">
        <v>1641</v>
      </c>
      <c r="G347" s="6" t="s">
        <v>334</v>
      </c>
      <c r="H347" s="25" t="s">
        <v>1636</v>
      </c>
      <c r="I347" s="6" t="s">
        <v>335</v>
      </c>
      <c r="J347" s="160">
        <v>1899</v>
      </c>
    </row>
    <row r="348" spans="1:10" x14ac:dyDescent="0.25">
      <c r="A348" s="94" t="s">
        <v>208</v>
      </c>
      <c r="B348" s="113">
        <v>5</v>
      </c>
      <c r="C348" s="6" t="s">
        <v>333</v>
      </c>
      <c r="D348" s="151">
        <v>12</v>
      </c>
      <c r="E348" s="6" t="s">
        <v>309</v>
      </c>
      <c r="F348" s="151" t="s">
        <v>1641</v>
      </c>
      <c r="G348" s="6" t="s">
        <v>334</v>
      </c>
      <c r="H348" s="25" t="s">
        <v>1637</v>
      </c>
      <c r="I348" s="6" t="s">
        <v>335</v>
      </c>
      <c r="J348" s="160">
        <v>919</v>
      </c>
    </row>
    <row r="349" spans="1:10" x14ac:dyDescent="0.25">
      <c r="A349" s="94" t="s">
        <v>570</v>
      </c>
      <c r="B349" s="113">
        <v>5</v>
      </c>
      <c r="C349" s="6" t="s">
        <v>333</v>
      </c>
      <c r="D349" s="151">
        <v>12</v>
      </c>
      <c r="E349" s="6" t="s">
        <v>309</v>
      </c>
      <c r="F349" s="151" t="s">
        <v>1641</v>
      </c>
      <c r="G349" s="6" t="s">
        <v>334</v>
      </c>
      <c r="H349" s="25" t="s">
        <v>1638</v>
      </c>
      <c r="I349" s="6" t="s">
        <v>335</v>
      </c>
      <c r="J349" s="160">
        <v>665</v>
      </c>
    </row>
    <row r="350" spans="1:10" x14ac:dyDescent="0.25">
      <c r="A350" s="94" t="s">
        <v>209</v>
      </c>
      <c r="B350" s="113">
        <v>5</v>
      </c>
      <c r="C350" s="6" t="s">
        <v>333</v>
      </c>
      <c r="D350" s="151">
        <v>12</v>
      </c>
      <c r="E350" s="6" t="s">
        <v>309</v>
      </c>
      <c r="F350" s="151" t="s">
        <v>1641</v>
      </c>
      <c r="G350" s="6" t="s">
        <v>334</v>
      </c>
      <c r="H350" s="25" t="s">
        <v>1639</v>
      </c>
      <c r="I350" s="6" t="s">
        <v>335</v>
      </c>
      <c r="J350" s="160">
        <v>955</v>
      </c>
    </row>
    <row r="351" spans="1:10" x14ac:dyDescent="0.25">
      <c r="A351" s="94" t="s">
        <v>571</v>
      </c>
      <c r="B351" s="113">
        <v>5</v>
      </c>
      <c r="C351" s="6" t="s">
        <v>333</v>
      </c>
      <c r="D351" s="151">
        <v>12</v>
      </c>
      <c r="E351" s="6" t="s">
        <v>309</v>
      </c>
      <c r="F351" s="151" t="s">
        <v>1641</v>
      </c>
      <c r="G351" s="6" t="s">
        <v>334</v>
      </c>
      <c r="H351" s="32" t="s">
        <v>1642</v>
      </c>
      <c r="I351" s="6" t="s">
        <v>335</v>
      </c>
      <c r="J351" s="160">
        <v>440</v>
      </c>
    </row>
    <row r="352" spans="1:10" x14ac:dyDescent="0.25">
      <c r="A352" s="94" t="s">
        <v>210</v>
      </c>
      <c r="B352" s="113">
        <v>5</v>
      </c>
      <c r="C352" s="6" t="s">
        <v>333</v>
      </c>
      <c r="D352" s="151">
        <v>12</v>
      </c>
      <c r="E352" s="6" t="s">
        <v>309</v>
      </c>
      <c r="F352" s="151" t="s">
        <v>1641</v>
      </c>
      <c r="G352" s="6" t="s">
        <v>334</v>
      </c>
      <c r="H352" s="25" t="s">
        <v>1640</v>
      </c>
      <c r="I352" s="6" t="s">
        <v>335</v>
      </c>
      <c r="J352" s="160">
        <v>1638</v>
      </c>
    </row>
    <row r="353" spans="1:10" x14ac:dyDescent="0.25">
      <c r="A353" s="94" t="s">
        <v>572</v>
      </c>
      <c r="B353" s="113">
        <v>5</v>
      </c>
      <c r="C353" s="6" t="s">
        <v>333</v>
      </c>
      <c r="D353" s="151">
        <v>12</v>
      </c>
      <c r="E353" s="6" t="s">
        <v>309</v>
      </c>
      <c r="F353" s="151" t="s">
        <v>1641</v>
      </c>
      <c r="G353" s="6" t="s">
        <v>334</v>
      </c>
      <c r="H353" s="25" t="s">
        <v>1643</v>
      </c>
      <c r="I353" s="6" t="s">
        <v>335</v>
      </c>
      <c r="J353" s="160">
        <v>825</v>
      </c>
    </row>
    <row r="354" spans="1:10" x14ac:dyDescent="0.25">
      <c r="A354" s="94" t="s">
        <v>211</v>
      </c>
      <c r="B354" s="113">
        <v>5</v>
      </c>
      <c r="C354" s="6" t="s">
        <v>333</v>
      </c>
      <c r="D354" s="151">
        <v>12</v>
      </c>
      <c r="E354" s="6" t="s">
        <v>309</v>
      </c>
      <c r="F354" s="151" t="s">
        <v>1632</v>
      </c>
      <c r="G354" s="6" t="s">
        <v>334</v>
      </c>
      <c r="H354" s="25" t="s">
        <v>1635</v>
      </c>
      <c r="I354" s="6" t="s">
        <v>335</v>
      </c>
      <c r="J354" s="160">
        <v>428</v>
      </c>
    </row>
    <row r="355" spans="1:10" x14ac:dyDescent="0.25">
      <c r="A355" s="94" t="s">
        <v>573</v>
      </c>
      <c r="B355" s="113">
        <v>5</v>
      </c>
      <c r="C355" s="6" t="s">
        <v>333</v>
      </c>
      <c r="D355" s="151">
        <v>12</v>
      </c>
      <c r="E355" s="6" t="s">
        <v>309</v>
      </c>
      <c r="F355" s="151" t="s">
        <v>1632</v>
      </c>
      <c r="G355" s="6" t="s">
        <v>334</v>
      </c>
      <c r="H355" s="25" t="s">
        <v>1636</v>
      </c>
      <c r="I355" s="6" t="s">
        <v>335</v>
      </c>
      <c r="J355" s="160">
        <v>6096</v>
      </c>
    </row>
    <row r="356" spans="1:10" x14ac:dyDescent="0.25">
      <c r="A356" s="94" t="s">
        <v>212</v>
      </c>
      <c r="B356" s="113">
        <v>5</v>
      </c>
      <c r="C356" s="6" t="s">
        <v>333</v>
      </c>
      <c r="D356" s="151">
        <v>12</v>
      </c>
      <c r="E356" s="6" t="s">
        <v>309</v>
      </c>
      <c r="F356" s="151" t="s">
        <v>1632</v>
      </c>
      <c r="G356" s="6" t="s">
        <v>334</v>
      </c>
      <c r="H356" s="25" t="s">
        <v>1637</v>
      </c>
      <c r="I356" s="6" t="s">
        <v>335</v>
      </c>
      <c r="J356" s="160">
        <v>2178</v>
      </c>
    </row>
    <row r="357" spans="1:10" x14ac:dyDescent="0.25">
      <c r="A357" s="94" t="s">
        <v>574</v>
      </c>
      <c r="B357" s="113">
        <v>5</v>
      </c>
      <c r="C357" s="6" t="s">
        <v>333</v>
      </c>
      <c r="D357" s="151">
        <v>12</v>
      </c>
      <c r="E357" s="6" t="s">
        <v>309</v>
      </c>
      <c r="F357" s="151" t="s">
        <v>1632</v>
      </c>
      <c r="G357" s="6" t="s">
        <v>334</v>
      </c>
      <c r="H357" s="25" t="s">
        <v>1638</v>
      </c>
      <c r="I357" s="6" t="s">
        <v>335</v>
      </c>
      <c r="J357" s="160">
        <v>597</v>
      </c>
    </row>
    <row r="358" spans="1:10" x14ac:dyDescent="0.25">
      <c r="A358" s="94" t="s">
        <v>213</v>
      </c>
      <c r="B358" s="113">
        <v>5</v>
      </c>
      <c r="C358" s="6" t="s">
        <v>333</v>
      </c>
      <c r="D358" s="151">
        <v>12</v>
      </c>
      <c r="E358" s="6" t="s">
        <v>309</v>
      </c>
      <c r="F358" s="151" t="s">
        <v>1632</v>
      </c>
      <c r="G358" s="6" t="s">
        <v>334</v>
      </c>
      <c r="H358" s="25" t="s">
        <v>1639</v>
      </c>
      <c r="I358" s="6" t="s">
        <v>335</v>
      </c>
      <c r="J358" s="160">
        <v>726</v>
      </c>
    </row>
    <row r="359" spans="1:10" x14ac:dyDescent="0.25">
      <c r="A359" s="94" t="s">
        <v>575</v>
      </c>
      <c r="B359" s="113">
        <v>5</v>
      </c>
      <c r="C359" s="6" t="s">
        <v>333</v>
      </c>
      <c r="D359" s="151">
        <v>12</v>
      </c>
      <c r="E359" s="6" t="s">
        <v>309</v>
      </c>
      <c r="F359" s="151" t="s">
        <v>1632</v>
      </c>
      <c r="G359" s="6" t="s">
        <v>334</v>
      </c>
      <c r="H359" s="32" t="s">
        <v>1642</v>
      </c>
      <c r="I359" s="6" t="s">
        <v>335</v>
      </c>
      <c r="J359" s="160">
        <v>392</v>
      </c>
    </row>
    <row r="360" spans="1:10" x14ac:dyDescent="0.25">
      <c r="A360" s="94" t="s">
        <v>214</v>
      </c>
      <c r="B360" s="113">
        <v>5</v>
      </c>
      <c r="C360" s="6" t="s">
        <v>333</v>
      </c>
      <c r="D360" s="151">
        <v>12</v>
      </c>
      <c r="E360" s="6" t="s">
        <v>309</v>
      </c>
      <c r="F360" s="151" t="s">
        <v>1632</v>
      </c>
      <c r="G360" s="6" t="s">
        <v>334</v>
      </c>
      <c r="H360" s="25" t="s">
        <v>1640</v>
      </c>
      <c r="I360" s="6" t="s">
        <v>335</v>
      </c>
      <c r="J360" s="160">
        <v>2067</v>
      </c>
    </row>
    <row r="361" spans="1:10" x14ac:dyDescent="0.25">
      <c r="A361" s="94" t="s">
        <v>576</v>
      </c>
      <c r="B361" s="113">
        <v>5</v>
      </c>
      <c r="C361" s="6" t="s">
        <v>333</v>
      </c>
      <c r="D361" s="151">
        <v>12</v>
      </c>
      <c r="E361" s="6" t="s">
        <v>309</v>
      </c>
      <c r="F361" s="151" t="s">
        <v>1632</v>
      </c>
      <c r="G361" s="6" t="s">
        <v>334</v>
      </c>
      <c r="H361" s="25" t="s">
        <v>1643</v>
      </c>
      <c r="I361" s="6" t="s">
        <v>335</v>
      </c>
      <c r="J361" s="160">
        <v>2415</v>
      </c>
    </row>
    <row r="362" spans="1:10" x14ac:dyDescent="0.25">
      <c r="A362" s="94" t="s">
        <v>215</v>
      </c>
      <c r="B362" s="113">
        <v>5</v>
      </c>
      <c r="C362" s="6" t="s">
        <v>333</v>
      </c>
      <c r="D362" s="151">
        <v>12</v>
      </c>
      <c r="E362" s="6" t="s">
        <v>309</v>
      </c>
      <c r="F362" s="151" t="s">
        <v>1633</v>
      </c>
      <c r="G362" s="6" t="s">
        <v>334</v>
      </c>
      <c r="H362" s="25" t="s">
        <v>1635</v>
      </c>
      <c r="I362" s="6" t="s">
        <v>335</v>
      </c>
      <c r="J362" s="160">
        <v>609</v>
      </c>
    </row>
    <row r="363" spans="1:10" x14ac:dyDescent="0.25">
      <c r="A363" s="94" t="s">
        <v>577</v>
      </c>
      <c r="B363" s="113">
        <v>5</v>
      </c>
      <c r="C363" s="6" t="s">
        <v>333</v>
      </c>
      <c r="D363" s="151">
        <v>12</v>
      </c>
      <c r="E363" s="6" t="s">
        <v>309</v>
      </c>
      <c r="F363" s="151" t="s">
        <v>1633</v>
      </c>
      <c r="G363" s="6" t="s">
        <v>334</v>
      </c>
      <c r="H363" s="25" t="s">
        <v>1636</v>
      </c>
      <c r="I363" s="6" t="s">
        <v>335</v>
      </c>
      <c r="J363" s="160">
        <v>4206</v>
      </c>
    </row>
    <row r="364" spans="1:10" x14ac:dyDescent="0.25">
      <c r="A364" s="94" t="s">
        <v>216</v>
      </c>
      <c r="B364" s="113">
        <v>5</v>
      </c>
      <c r="C364" s="6" t="s">
        <v>333</v>
      </c>
      <c r="D364" s="151">
        <v>12</v>
      </c>
      <c r="E364" s="6" t="s">
        <v>309</v>
      </c>
      <c r="F364" s="151" t="s">
        <v>1633</v>
      </c>
      <c r="G364" s="6" t="s">
        <v>334</v>
      </c>
      <c r="H364" s="25" t="s">
        <v>1637</v>
      </c>
      <c r="I364" s="6" t="s">
        <v>335</v>
      </c>
      <c r="J364" s="160">
        <v>2054</v>
      </c>
    </row>
    <row r="365" spans="1:10" x14ac:dyDescent="0.25">
      <c r="A365" s="94" t="s">
        <v>578</v>
      </c>
      <c r="B365" s="113">
        <v>5</v>
      </c>
      <c r="C365" s="6" t="s">
        <v>333</v>
      </c>
      <c r="D365" s="151">
        <v>12</v>
      </c>
      <c r="E365" s="6" t="s">
        <v>309</v>
      </c>
      <c r="F365" s="151" t="s">
        <v>1633</v>
      </c>
      <c r="G365" s="6" t="s">
        <v>334</v>
      </c>
      <c r="H365" s="25" t="s">
        <v>1638</v>
      </c>
      <c r="I365" s="6" t="s">
        <v>335</v>
      </c>
      <c r="J365" s="160">
        <v>606</v>
      </c>
    </row>
    <row r="366" spans="1:10" x14ac:dyDescent="0.25">
      <c r="A366" s="94" t="s">
        <v>217</v>
      </c>
      <c r="B366" s="113">
        <v>5</v>
      </c>
      <c r="C366" s="6" t="s">
        <v>333</v>
      </c>
      <c r="D366" s="151">
        <v>12</v>
      </c>
      <c r="E366" s="6" t="s">
        <v>309</v>
      </c>
      <c r="F366" s="151" t="s">
        <v>1633</v>
      </c>
      <c r="G366" s="6" t="s">
        <v>334</v>
      </c>
      <c r="H366" s="25" t="s">
        <v>1639</v>
      </c>
      <c r="I366" s="6" t="s">
        <v>335</v>
      </c>
      <c r="J366" s="160">
        <v>534</v>
      </c>
    </row>
    <row r="367" spans="1:10" x14ac:dyDescent="0.25">
      <c r="A367" s="94" t="s">
        <v>579</v>
      </c>
      <c r="B367" s="113">
        <v>5</v>
      </c>
      <c r="C367" s="6" t="s">
        <v>333</v>
      </c>
      <c r="D367" s="151">
        <v>12</v>
      </c>
      <c r="E367" s="6" t="s">
        <v>309</v>
      </c>
      <c r="F367" s="151" t="s">
        <v>1633</v>
      </c>
      <c r="G367" s="6" t="s">
        <v>334</v>
      </c>
      <c r="H367" s="32" t="s">
        <v>1642</v>
      </c>
      <c r="I367" s="6" t="s">
        <v>335</v>
      </c>
      <c r="J367" s="160">
        <v>390</v>
      </c>
    </row>
    <row r="368" spans="1:10" x14ac:dyDescent="0.25">
      <c r="A368" s="94" t="s">
        <v>218</v>
      </c>
      <c r="B368" s="113">
        <v>5</v>
      </c>
      <c r="C368" s="6" t="s">
        <v>333</v>
      </c>
      <c r="D368" s="151">
        <v>12</v>
      </c>
      <c r="E368" s="6" t="s">
        <v>309</v>
      </c>
      <c r="F368" s="151" t="s">
        <v>1633</v>
      </c>
      <c r="G368" s="6" t="s">
        <v>334</v>
      </c>
      <c r="H368" s="25" t="s">
        <v>1640</v>
      </c>
      <c r="I368" s="6" t="s">
        <v>335</v>
      </c>
      <c r="J368" s="160">
        <v>1689</v>
      </c>
    </row>
    <row r="369" spans="1:10" x14ac:dyDescent="0.25">
      <c r="A369" s="94" t="s">
        <v>580</v>
      </c>
      <c r="B369" s="113">
        <v>5</v>
      </c>
      <c r="C369" s="6" t="s">
        <v>333</v>
      </c>
      <c r="D369" s="151">
        <v>12</v>
      </c>
      <c r="E369" s="6" t="s">
        <v>309</v>
      </c>
      <c r="F369" s="151" t="s">
        <v>1633</v>
      </c>
      <c r="G369" s="6" t="s">
        <v>334</v>
      </c>
      <c r="H369" s="25" t="s">
        <v>1643</v>
      </c>
      <c r="I369" s="6" t="s">
        <v>335</v>
      </c>
      <c r="J369" s="160">
        <v>885</v>
      </c>
    </row>
    <row r="370" spans="1:10" x14ac:dyDescent="0.25">
      <c r="A370" s="94" t="s">
        <v>219</v>
      </c>
      <c r="B370" s="113">
        <v>5</v>
      </c>
      <c r="C370" s="6" t="s">
        <v>333</v>
      </c>
      <c r="D370" s="151">
        <v>12</v>
      </c>
      <c r="E370" s="6" t="s">
        <v>309</v>
      </c>
      <c r="F370" s="151" t="s">
        <v>1634</v>
      </c>
      <c r="G370" s="6" t="s">
        <v>334</v>
      </c>
      <c r="H370" s="25" t="s">
        <v>1635</v>
      </c>
      <c r="I370" s="6" t="s">
        <v>335</v>
      </c>
      <c r="J370" s="160">
        <v>517</v>
      </c>
    </row>
    <row r="371" spans="1:10" x14ac:dyDescent="0.25">
      <c r="A371" s="94" t="s">
        <v>581</v>
      </c>
      <c r="B371" s="113">
        <v>5</v>
      </c>
      <c r="C371" s="6" t="s">
        <v>333</v>
      </c>
      <c r="D371" s="151">
        <v>12</v>
      </c>
      <c r="E371" s="6" t="s">
        <v>309</v>
      </c>
      <c r="F371" s="151" t="s">
        <v>1634</v>
      </c>
      <c r="G371" s="6" t="s">
        <v>334</v>
      </c>
      <c r="H371" s="25" t="s">
        <v>1636</v>
      </c>
      <c r="I371" s="6" t="s">
        <v>335</v>
      </c>
      <c r="J371" s="160">
        <v>4299</v>
      </c>
    </row>
    <row r="372" spans="1:10" x14ac:dyDescent="0.25">
      <c r="A372" s="94" t="s">
        <v>220</v>
      </c>
      <c r="B372" s="113">
        <v>5</v>
      </c>
      <c r="C372" s="6" t="s">
        <v>333</v>
      </c>
      <c r="D372" s="151">
        <v>12</v>
      </c>
      <c r="E372" s="6" t="s">
        <v>309</v>
      </c>
      <c r="F372" s="151" t="s">
        <v>1634</v>
      </c>
      <c r="G372" s="6" t="s">
        <v>334</v>
      </c>
      <c r="H372" s="25" t="s">
        <v>1637</v>
      </c>
      <c r="I372" s="6" t="s">
        <v>335</v>
      </c>
      <c r="J372" s="160">
        <v>2019</v>
      </c>
    </row>
    <row r="373" spans="1:10" x14ac:dyDescent="0.25">
      <c r="A373" s="94" t="s">
        <v>582</v>
      </c>
      <c r="B373" s="113">
        <v>5</v>
      </c>
      <c r="C373" s="6" t="s">
        <v>333</v>
      </c>
      <c r="D373" s="151">
        <v>12</v>
      </c>
      <c r="E373" s="6" t="s">
        <v>309</v>
      </c>
      <c r="F373" s="151" t="s">
        <v>1634</v>
      </c>
      <c r="G373" s="6" t="s">
        <v>334</v>
      </c>
      <c r="H373" s="25" t="s">
        <v>1638</v>
      </c>
      <c r="I373" s="6" t="s">
        <v>335</v>
      </c>
      <c r="J373" s="160">
        <v>772</v>
      </c>
    </row>
    <row r="374" spans="1:10" x14ac:dyDescent="0.25">
      <c r="A374" s="94" t="s">
        <v>221</v>
      </c>
      <c r="B374" s="113">
        <v>5</v>
      </c>
      <c r="C374" s="6" t="s">
        <v>333</v>
      </c>
      <c r="D374" s="151">
        <v>12</v>
      </c>
      <c r="E374" s="6" t="s">
        <v>309</v>
      </c>
      <c r="F374" s="151" t="s">
        <v>1634</v>
      </c>
      <c r="G374" s="6" t="s">
        <v>334</v>
      </c>
      <c r="H374" s="25" t="s">
        <v>1639</v>
      </c>
      <c r="I374" s="6" t="s">
        <v>335</v>
      </c>
      <c r="J374" s="160">
        <v>885</v>
      </c>
    </row>
    <row r="375" spans="1:10" x14ac:dyDescent="0.25">
      <c r="A375" s="94" t="s">
        <v>583</v>
      </c>
      <c r="B375" s="113">
        <v>5</v>
      </c>
      <c r="C375" s="6" t="s">
        <v>333</v>
      </c>
      <c r="D375" s="151">
        <v>12</v>
      </c>
      <c r="E375" s="6" t="s">
        <v>309</v>
      </c>
      <c r="F375" s="151" t="s">
        <v>1634</v>
      </c>
      <c r="G375" s="6" t="s">
        <v>334</v>
      </c>
      <c r="H375" s="32" t="s">
        <v>1642</v>
      </c>
      <c r="I375" s="6" t="s">
        <v>335</v>
      </c>
      <c r="J375" s="160">
        <v>446</v>
      </c>
    </row>
    <row r="376" spans="1:10" x14ac:dyDescent="0.25">
      <c r="A376" s="94" t="s">
        <v>222</v>
      </c>
      <c r="B376" s="113">
        <v>5</v>
      </c>
      <c r="C376" s="6" t="s">
        <v>333</v>
      </c>
      <c r="D376" s="151">
        <v>12</v>
      </c>
      <c r="E376" s="6" t="s">
        <v>309</v>
      </c>
      <c r="F376" s="151" t="s">
        <v>1634</v>
      </c>
      <c r="G376" s="6" t="s">
        <v>334</v>
      </c>
      <c r="H376" s="25" t="s">
        <v>1640</v>
      </c>
      <c r="I376" s="6" t="s">
        <v>335</v>
      </c>
      <c r="J376" s="160">
        <v>2180</v>
      </c>
    </row>
    <row r="377" spans="1:10" x14ac:dyDescent="0.25">
      <c r="A377" s="94" t="s">
        <v>584</v>
      </c>
      <c r="B377" s="113">
        <v>5</v>
      </c>
      <c r="C377" s="6" t="s">
        <v>333</v>
      </c>
      <c r="D377" s="151">
        <v>12</v>
      </c>
      <c r="E377" s="6" t="s">
        <v>309</v>
      </c>
      <c r="F377" s="151" t="s">
        <v>1634</v>
      </c>
      <c r="G377" s="6" t="s">
        <v>334</v>
      </c>
      <c r="H377" s="25" t="s">
        <v>1643</v>
      </c>
      <c r="I377" s="6" t="s">
        <v>335</v>
      </c>
      <c r="J377" s="160">
        <v>696</v>
      </c>
    </row>
    <row r="378" spans="1:10" x14ac:dyDescent="0.25">
      <c r="A378" s="94" t="s">
        <v>223</v>
      </c>
      <c r="B378" s="113">
        <v>5</v>
      </c>
      <c r="C378" s="6" t="s">
        <v>333</v>
      </c>
      <c r="D378" s="151">
        <v>12</v>
      </c>
      <c r="E378" s="6" t="s">
        <v>309</v>
      </c>
      <c r="F378" s="151" t="s">
        <v>1627</v>
      </c>
      <c r="G378" s="6" t="s">
        <v>334</v>
      </c>
      <c r="H378" s="25" t="s">
        <v>1635</v>
      </c>
      <c r="I378" s="6" t="s">
        <v>335</v>
      </c>
      <c r="J378" s="160">
        <v>266</v>
      </c>
    </row>
    <row r="379" spans="1:10" x14ac:dyDescent="0.25">
      <c r="A379" s="94" t="s">
        <v>585</v>
      </c>
      <c r="B379" s="113">
        <v>5</v>
      </c>
      <c r="C379" s="6" t="s">
        <v>333</v>
      </c>
      <c r="D379" s="151">
        <v>12</v>
      </c>
      <c r="E379" s="6" t="s">
        <v>309</v>
      </c>
      <c r="F379" s="151" t="s">
        <v>1627</v>
      </c>
      <c r="G379" s="6" t="s">
        <v>334</v>
      </c>
      <c r="H379" s="25" t="s">
        <v>1636</v>
      </c>
      <c r="I379" s="6" t="s">
        <v>335</v>
      </c>
      <c r="J379" s="160">
        <v>987</v>
      </c>
    </row>
    <row r="380" spans="1:10" x14ac:dyDescent="0.25">
      <c r="A380" s="94" t="s">
        <v>586</v>
      </c>
      <c r="B380" s="113">
        <v>5</v>
      </c>
      <c r="C380" s="6" t="s">
        <v>333</v>
      </c>
      <c r="D380" s="151">
        <v>12</v>
      </c>
      <c r="E380" s="6" t="s">
        <v>309</v>
      </c>
      <c r="F380" s="151" t="s">
        <v>1627</v>
      </c>
      <c r="G380" s="6" t="s">
        <v>334</v>
      </c>
      <c r="H380" s="25" t="s">
        <v>1637</v>
      </c>
      <c r="I380" s="6" t="s">
        <v>335</v>
      </c>
      <c r="J380" s="160">
        <v>478</v>
      </c>
    </row>
    <row r="381" spans="1:10" x14ac:dyDescent="0.25">
      <c r="A381" s="94" t="s">
        <v>587</v>
      </c>
      <c r="B381" s="113">
        <v>5</v>
      </c>
      <c r="C381" s="6" t="s">
        <v>333</v>
      </c>
      <c r="D381" s="151">
        <v>12</v>
      </c>
      <c r="E381" s="6" t="s">
        <v>309</v>
      </c>
      <c r="F381" s="151" t="s">
        <v>1627</v>
      </c>
      <c r="G381" s="6" t="s">
        <v>334</v>
      </c>
      <c r="H381" s="25" t="s">
        <v>1638</v>
      </c>
      <c r="I381" s="6" t="s">
        <v>335</v>
      </c>
      <c r="J381" s="160">
        <v>453</v>
      </c>
    </row>
    <row r="382" spans="1:10" x14ac:dyDescent="0.25">
      <c r="A382" s="94" t="s">
        <v>588</v>
      </c>
      <c r="B382" s="113">
        <v>5</v>
      </c>
      <c r="C382" s="6" t="s">
        <v>333</v>
      </c>
      <c r="D382" s="151">
        <v>12</v>
      </c>
      <c r="E382" s="6" t="s">
        <v>309</v>
      </c>
      <c r="F382" s="151" t="s">
        <v>1627</v>
      </c>
      <c r="G382" s="6" t="s">
        <v>334</v>
      </c>
      <c r="H382" s="25" t="s">
        <v>1639</v>
      </c>
      <c r="I382" s="6" t="s">
        <v>335</v>
      </c>
      <c r="J382" s="160">
        <v>376</v>
      </c>
    </row>
    <row r="383" spans="1:10" x14ac:dyDescent="0.25">
      <c r="A383" s="94" t="s">
        <v>589</v>
      </c>
      <c r="B383" s="113">
        <v>5</v>
      </c>
      <c r="C383" s="6" t="s">
        <v>333</v>
      </c>
      <c r="D383" s="151">
        <v>12</v>
      </c>
      <c r="E383" s="6" t="s">
        <v>309</v>
      </c>
      <c r="F383" s="151" t="s">
        <v>1627</v>
      </c>
      <c r="G383" s="6" t="s">
        <v>334</v>
      </c>
      <c r="H383" s="32" t="s">
        <v>1642</v>
      </c>
      <c r="I383" s="6" t="s">
        <v>335</v>
      </c>
      <c r="J383" s="160">
        <v>281</v>
      </c>
    </row>
    <row r="384" spans="1:10" x14ac:dyDescent="0.25">
      <c r="A384" s="94" t="s">
        <v>590</v>
      </c>
      <c r="B384" s="113">
        <v>5</v>
      </c>
      <c r="C384" s="6" t="s">
        <v>333</v>
      </c>
      <c r="D384" s="151">
        <v>12</v>
      </c>
      <c r="E384" s="6" t="s">
        <v>309</v>
      </c>
      <c r="F384" s="151" t="s">
        <v>1627</v>
      </c>
      <c r="G384" s="6" t="s">
        <v>334</v>
      </c>
      <c r="H384" s="25" t="s">
        <v>1640</v>
      </c>
      <c r="I384" s="6" t="s">
        <v>335</v>
      </c>
      <c r="J384" s="160">
        <v>273</v>
      </c>
    </row>
    <row r="385" spans="1:10" x14ac:dyDescent="0.25">
      <c r="A385" s="94" t="s">
        <v>591</v>
      </c>
      <c r="B385" s="113">
        <v>5</v>
      </c>
      <c r="C385" s="6" t="s">
        <v>333</v>
      </c>
      <c r="D385" s="151">
        <v>12</v>
      </c>
      <c r="E385" s="6" t="s">
        <v>309</v>
      </c>
      <c r="F385" s="151" t="s">
        <v>1627</v>
      </c>
      <c r="G385" s="6" t="s">
        <v>334</v>
      </c>
      <c r="H385" s="25" t="s">
        <v>1643</v>
      </c>
      <c r="I385" s="6" t="s">
        <v>335</v>
      </c>
      <c r="J385" s="160">
        <v>488</v>
      </c>
    </row>
    <row r="386" spans="1:10" x14ac:dyDescent="0.25">
      <c r="A386" s="93" t="s">
        <v>592</v>
      </c>
      <c r="B386" s="113">
        <v>5</v>
      </c>
      <c r="C386" s="6" t="s">
        <v>333</v>
      </c>
      <c r="D386" s="151">
        <v>13</v>
      </c>
      <c r="E386" s="6" t="s">
        <v>309</v>
      </c>
      <c r="F386" s="151" t="s">
        <v>1625</v>
      </c>
      <c r="G386" s="6" t="s">
        <v>334</v>
      </c>
      <c r="H386" s="25" t="s">
        <v>1635</v>
      </c>
      <c r="I386" s="6" t="s">
        <v>335</v>
      </c>
      <c r="J386" s="160">
        <v>0</v>
      </c>
    </row>
    <row r="387" spans="1:10" x14ac:dyDescent="0.25">
      <c r="A387" s="93" t="s">
        <v>593</v>
      </c>
      <c r="B387" s="113">
        <v>5</v>
      </c>
      <c r="C387" s="6" t="s">
        <v>333</v>
      </c>
      <c r="D387" s="151">
        <v>13</v>
      </c>
      <c r="E387" s="6" t="s">
        <v>309</v>
      </c>
      <c r="F387" s="151" t="s">
        <v>1625</v>
      </c>
      <c r="G387" s="6" t="s">
        <v>334</v>
      </c>
      <c r="H387" s="25" t="s">
        <v>1636</v>
      </c>
      <c r="I387" s="6" t="s">
        <v>335</v>
      </c>
      <c r="J387" s="160">
        <v>0</v>
      </c>
    </row>
    <row r="388" spans="1:10" x14ac:dyDescent="0.25">
      <c r="A388" s="93" t="s">
        <v>594</v>
      </c>
      <c r="B388" s="113">
        <v>5</v>
      </c>
      <c r="C388" s="6" t="s">
        <v>333</v>
      </c>
      <c r="D388" s="151">
        <v>13</v>
      </c>
      <c r="E388" s="6" t="s">
        <v>309</v>
      </c>
      <c r="F388" s="151" t="s">
        <v>1625</v>
      </c>
      <c r="G388" s="6" t="s">
        <v>334</v>
      </c>
      <c r="H388" s="25" t="s">
        <v>1637</v>
      </c>
      <c r="I388" s="6" t="s">
        <v>335</v>
      </c>
      <c r="J388" s="160">
        <v>0</v>
      </c>
    </row>
    <row r="389" spans="1:10" x14ac:dyDescent="0.25">
      <c r="A389" s="93" t="s">
        <v>595</v>
      </c>
      <c r="B389" s="113">
        <v>5</v>
      </c>
      <c r="C389" s="6" t="s">
        <v>333</v>
      </c>
      <c r="D389" s="151">
        <v>13</v>
      </c>
      <c r="E389" s="6" t="s">
        <v>309</v>
      </c>
      <c r="F389" s="151" t="s">
        <v>1625</v>
      </c>
      <c r="G389" s="6" t="s">
        <v>334</v>
      </c>
      <c r="H389" s="25" t="s">
        <v>1638</v>
      </c>
      <c r="I389" s="6" t="s">
        <v>335</v>
      </c>
      <c r="J389" s="160">
        <v>0</v>
      </c>
    </row>
    <row r="390" spans="1:10" x14ac:dyDescent="0.25">
      <c r="A390" s="93" t="s">
        <v>596</v>
      </c>
      <c r="B390" s="113">
        <v>5</v>
      </c>
      <c r="C390" s="6" t="s">
        <v>333</v>
      </c>
      <c r="D390" s="151">
        <v>13</v>
      </c>
      <c r="E390" s="6" t="s">
        <v>309</v>
      </c>
      <c r="F390" s="151" t="s">
        <v>1625</v>
      </c>
      <c r="G390" s="6" t="s">
        <v>334</v>
      </c>
      <c r="H390" s="25" t="s">
        <v>1639</v>
      </c>
      <c r="I390" s="6" t="s">
        <v>335</v>
      </c>
      <c r="J390" s="160">
        <v>0</v>
      </c>
    </row>
    <row r="391" spans="1:10" x14ac:dyDescent="0.25">
      <c r="A391" s="93" t="s">
        <v>597</v>
      </c>
      <c r="B391" s="113">
        <v>5</v>
      </c>
      <c r="C391" s="6" t="s">
        <v>333</v>
      </c>
      <c r="D391" s="151">
        <v>13</v>
      </c>
      <c r="E391" s="6" t="s">
        <v>309</v>
      </c>
      <c r="F391" s="151" t="s">
        <v>1625</v>
      </c>
      <c r="G391" s="6" t="s">
        <v>334</v>
      </c>
      <c r="H391" s="32" t="s">
        <v>1642</v>
      </c>
      <c r="I391" s="6" t="s">
        <v>335</v>
      </c>
      <c r="J391" s="160">
        <v>0</v>
      </c>
    </row>
    <row r="392" spans="1:10" x14ac:dyDescent="0.25">
      <c r="A392" s="93" t="s">
        <v>598</v>
      </c>
      <c r="B392" s="113">
        <v>5</v>
      </c>
      <c r="C392" s="6" t="s">
        <v>333</v>
      </c>
      <c r="D392" s="151">
        <v>13</v>
      </c>
      <c r="E392" s="6" t="s">
        <v>309</v>
      </c>
      <c r="F392" s="151" t="s">
        <v>1625</v>
      </c>
      <c r="G392" s="6" t="s">
        <v>334</v>
      </c>
      <c r="H392" s="25" t="s">
        <v>1640</v>
      </c>
      <c r="I392" s="6" t="s">
        <v>335</v>
      </c>
      <c r="J392" s="160">
        <v>0</v>
      </c>
    </row>
    <row r="393" spans="1:10" x14ac:dyDescent="0.25">
      <c r="A393" s="93" t="s">
        <v>599</v>
      </c>
      <c r="B393" s="113">
        <v>5</v>
      </c>
      <c r="C393" s="6" t="s">
        <v>333</v>
      </c>
      <c r="D393" s="151">
        <v>13</v>
      </c>
      <c r="E393" s="6" t="s">
        <v>309</v>
      </c>
      <c r="F393" s="151" t="s">
        <v>1625</v>
      </c>
      <c r="G393" s="6" t="s">
        <v>334</v>
      </c>
      <c r="H393" s="25" t="s">
        <v>1643</v>
      </c>
      <c r="I393" s="6" t="s">
        <v>335</v>
      </c>
      <c r="J393" s="160">
        <v>0</v>
      </c>
    </row>
    <row r="394" spans="1:10" x14ac:dyDescent="0.25">
      <c r="A394" s="93" t="s">
        <v>600</v>
      </c>
      <c r="B394" s="113">
        <v>5</v>
      </c>
      <c r="C394" s="6" t="s">
        <v>333</v>
      </c>
      <c r="D394" s="151">
        <v>13</v>
      </c>
      <c r="E394" s="6" t="s">
        <v>309</v>
      </c>
      <c r="F394" s="151" t="s">
        <v>1641</v>
      </c>
      <c r="G394" s="6" t="s">
        <v>334</v>
      </c>
      <c r="H394" s="25" t="s">
        <v>1635</v>
      </c>
      <c r="I394" s="6" t="s">
        <v>335</v>
      </c>
      <c r="J394" s="160">
        <v>0</v>
      </c>
    </row>
    <row r="395" spans="1:10" x14ac:dyDescent="0.25">
      <c r="A395" s="93" t="s">
        <v>601</v>
      </c>
      <c r="B395" s="113">
        <v>5</v>
      </c>
      <c r="C395" s="6" t="s">
        <v>333</v>
      </c>
      <c r="D395" s="151">
        <v>13</v>
      </c>
      <c r="E395" s="6" t="s">
        <v>309</v>
      </c>
      <c r="F395" s="151" t="s">
        <v>1641</v>
      </c>
      <c r="G395" s="6" t="s">
        <v>334</v>
      </c>
      <c r="H395" s="25" t="s">
        <v>1636</v>
      </c>
      <c r="I395" s="6" t="s">
        <v>335</v>
      </c>
      <c r="J395" s="160">
        <v>0</v>
      </c>
    </row>
    <row r="396" spans="1:10" x14ac:dyDescent="0.25">
      <c r="A396" s="93" t="s">
        <v>80</v>
      </c>
      <c r="B396" s="113">
        <v>5</v>
      </c>
      <c r="C396" s="6" t="s">
        <v>333</v>
      </c>
      <c r="D396" s="151">
        <v>13</v>
      </c>
      <c r="E396" s="6" t="s">
        <v>309</v>
      </c>
      <c r="F396" s="151" t="s">
        <v>1641</v>
      </c>
      <c r="G396" s="6" t="s">
        <v>334</v>
      </c>
      <c r="H396" s="25" t="s">
        <v>1637</v>
      </c>
      <c r="I396" s="6" t="s">
        <v>335</v>
      </c>
      <c r="J396" s="160">
        <v>0</v>
      </c>
    </row>
    <row r="397" spans="1:10" x14ac:dyDescent="0.25">
      <c r="A397" s="93" t="s">
        <v>602</v>
      </c>
      <c r="B397" s="113">
        <v>5</v>
      </c>
      <c r="C397" s="6" t="s">
        <v>333</v>
      </c>
      <c r="D397" s="151">
        <v>13</v>
      </c>
      <c r="E397" s="6" t="s">
        <v>309</v>
      </c>
      <c r="F397" s="151" t="s">
        <v>1641</v>
      </c>
      <c r="G397" s="6" t="s">
        <v>334</v>
      </c>
      <c r="H397" s="25" t="s">
        <v>1638</v>
      </c>
      <c r="I397" s="6" t="s">
        <v>335</v>
      </c>
      <c r="J397" s="160">
        <v>0</v>
      </c>
    </row>
    <row r="398" spans="1:10" x14ac:dyDescent="0.25">
      <c r="A398" s="93" t="s">
        <v>81</v>
      </c>
      <c r="B398" s="113">
        <v>5</v>
      </c>
      <c r="C398" s="6" t="s">
        <v>333</v>
      </c>
      <c r="D398" s="151">
        <v>13</v>
      </c>
      <c r="E398" s="6" t="s">
        <v>309</v>
      </c>
      <c r="F398" s="151" t="s">
        <v>1641</v>
      </c>
      <c r="G398" s="6" t="s">
        <v>334</v>
      </c>
      <c r="H398" s="25" t="s">
        <v>1639</v>
      </c>
      <c r="I398" s="6" t="s">
        <v>335</v>
      </c>
      <c r="J398" s="160">
        <v>0</v>
      </c>
    </row>
    <row r="399" spans="1:10" x14ac:dyDescent="0.25">
      <c r="A399" s="93" t="s">
        <v>603</v>
      </c>
      <c r="B399" s="113">
        <v>5</v>
      </c>
      <c r="C399" s="6" t="s">
        <v>333</v>
      </c>
      <c r="D399" s="151">
        <v>13</v>
      </c>
      <c r="E399" s="6" t="s">
        <v>309</v>
      </c>
      <c r="F399" s="151" t="s">
        <v>1641</v>
      </c>
      <c r="G399" s="6" t="s">
        <v>334</v>
      </c>
      <c r="H399" s="32" t="s">
        <v>1642</v>
      </c>
      <c r="I399" s="6" t="s">
        <v>335</v>
      </c>
      <c r="J399" s="160">
        <v>0</v>
      </c>
    </row>
    <row r="400" spans="1:10" x14ac:dyDescent="0.25">
      <c r="A400" s="93" t="s">
        <v>82</v>
      </c>
      <c r="B400" s="113">
        <v>5</v>
      </c>
      <c r="C400" s="6" t="s">
        <v>333</v>
      </c>
      <c r="D400" s="151">
        <v>13</v>
      </c>
      <c r="E400" s="6" t="s">
        <v>309</v>
      </c>
      <c r="F400" s="151" t="s">
        <v>1641</v>
      </c>
      <c r="G400" s="6" t="s">
        <v>334</v>
      </c>
      <c r="H400" s="25" t="s">
        <v>1640</v>
      </c>
      <c r="I400" s="6" t="s">
        <v>335</v>
      </c>
      <c r="J400" s="160">
        <v>0</v>
      </c>
    </row>
    <row r="401" spans="1:10" x14ac:dyDescent="0.25">
      <c r="A401" s="93" t="s">
        <v>604</v>
      </c>
      <c r="B401" s="113">
        <v>5</v>
      </c>
      <c r="C401" s="6" t="s">
        <v>333</v>
      </c>
      <c r="D401" s="151">
        <v>13</v>
      </c>
      <c r="E401" s="6" t="s">
        <v>309</v>
      </c>
      <c r="F401" s="151" t="s">
        <v>1641</v>
      </c>
      <c r="G401" s="6" t="s">
        <v>334</v>
      </c>
      <c r="H401" s="25" t="s">
        <v>1643</v>
      </c>
      <c r="I401" s="6" t="s">
        <v>335</v>
      </c>
      <c r="J401" s="160">
        <v>0</v>
      </c>
    </row>
    <row r="402" spans="1:10" x14ac:dyDescent="0.25">
      <c r="A402" s="93" t="s">
        <v>83</v>
      </c>
      <c r="B402" s="113">
        <v>5</v>
      </c>
      <c r="C402" s="6" t="s">
        <v>333</v>
      </c>
      <c r="D402" s="151">
        <v>13</v>
      </c>
      <c r="E402" s="6" t="s">
        <v>309</v>
      </c>
      <c r="F402" s="151" t="s">
        <v>1632</v>
      </c>
      <c r="G402" s="6" t="s">
        <v>334</v>
      </c>
      <c r="H402" s="25" t="s">
        <v>1635</v>
      </c>
      <c r="I402" s="6" t="s">
        <v>335</v>
      </c>
      <c r="J402" s="160">
        <v>0</v>
      </c>
    </row>
    <row r="403" spans="1:10" x14ac:dyDescent="0.25">
      <c r="A403" s="93" t="s">
        <v>605</v>
      </c>
      <c r="B403" s="113">
        <v>5</v>
      </c>
      <c r="C403" s="6" t="s">
        <v>333</v>
      </c>
      <c r="D403" s="151">
        <v>13</v>
      </c>
      <c r="E403" s="6" t="s">
        <v>309</v>
      </c>
      <c r="F403" s="151" t="s">
        <v>1632</v>
      </c>
      <c r="G403" s="6" t="s">
        <v>334</v>
      </c>
      <c r="H403" s="25" t="s">
        <v>1636</v>
      </c>
      <c r="I403" s="6" t="s">
        <v>335</v>
      </c>
      <c r="J403" s="160">
        <v>0</v>
      </c>
    </row>
    <row r="404" spans="1:10" x14ac:dyDescent="0.25">
      <c r="A404" s="93" t="s">
        <v>84</v>
      </c>
      <c r="B404" s="113">
        <v>5</v>
      </c>
      <c r="C404" s="6" t="s">
        <v>333</v>
      </c>
      <c r="D404" s="151">
        <v>13</v>
      </c>
      <c r="E404" s="6" t="s">
        <v>309</v>
      </c>
      <c r="F404" s="151" t="s">
        <v>1632</v>
      </c>
      <c r="G404" s="6" t="s">
        <v>334</v>
      </c>
      <c r="H404" s="25" t="s">
        <v>1637</v>
      </c>
      <c r="I404" s="6" t="s">
        <v>335</v>
      </c>
      <c r="J404" s="160">
        <v>0</v>
      </c>
    </row>
    <row r="405" spans="1:10" x14ac:dyDescent="0.25">
      <c r="A405" s="93" t="s">
        <v>606</v>
      </c>
      <c r="B405" s="113">
        <v>5</v>
      </c>
      <c r="C405" s="6" t="s">
        <v>333</v>
      </c>
      <c r="D405" s="151">
        <v>13</v>
      </c>
      <c r="E405" s="6" t="s">
        <v>309</v>
      </c>
      <c r="F405" s="151" t="s">
        <v>1632</v>
      </c>
      <c r="G405" s="6" t="s">
        <v>334</v>
      </c>
      <c r="H405" s="25" t="s">
        <v>1638</v>
      </c>
      <c r="I405" s="6" t="s">
        <v>335</v>
      </c>
      <c r="J405" s="160">
        <v>0</v>
      </c>
    </row>
    <row r="406" spans="1:10" x14ac:dyDescent="0.25">
      <c r="A406" s="93" t="s">
        <v>85</v>
      </c>
      <c r="B406" s="113">
        <v>5</v>
      </c>
      <c r="C406" s="6" t="s">
        <v>333</v>
      </c>
      <c r="D406" s="151">
        <v>13</v>
      </c>
      <c r="E406" s="6" t="s">
        <v>309</v>
      </c>
      <c r="F406" s="151" t="s">
        <v>1632</v>
      </c>
      <c r="G406" s="6" t="s">
        <v>334</v>
      </c>
      <c r="H406" s="25" t="s">
        <v>1639</v>
      </c>
      <c r="I406" s="6" t="s">
        <v>335</v>
      </c>
      <c r="J406" s="160">
        <v>0</v>
      </c>
    </row>
    <row r="407" spans="1:10" x14ac:dyDescent="0.25">
      <c r="A407" s="93" t="s">
        <v>607</v>
      </c>
      <c r="B407" s="113">
        <v>5</v>
      </c>
      <c r="C407" s="6" t="s">
        <v>333</v>
      </c>
      <c r="D407" s="151">
        <v>13</v>
      </c>
      <c r="E407" s="6" t="s">
        <v>309</v>
      </c>
      <c r="F407" s="151" t="s">
        <v>1632</v>
      </c>
      <c r="G407" s="6" t="s">
        <v>334</v>
      </c>
      <c r="H407" s="32" t="s">
        <v>1642</v>
      </c>
      <c r="I407" s="6" t="s">
        <v>335</v>
      </c>
      <c r="J407" s="160">
        <v>0</v>
      </c>
    </row>
    <row r="408" spans="1:10" x14ac:dyDescent="0.25">
      <c r="A408" s="93" t="s">
        <v>86</v>
      </c>
      <c r="B408" s="113">
        <v>5</v>
      </c>
      <c r="C408" s="6" t="s">
        <v>333</v>
      </c>
      <c r="D408" s="151">
        <v>13</v>
      </c>
      <c r="E408" s="6" t="s">
        <v>309</v>
      </c>
      <c r="F408" s="151" t="s">
        <v>1632</v>
      </c>
      <c r="G408" s="6" t="s">
        <v>334</v>
      </c>
      <c r="H408" s="25" t="s">
        <v>1640</v>
      </c>
      <c r="I408" s="6" t="s">
        <v>335</v>
      </c>
      <c r="J408" s="160">
        <v>0</v>
      </c>
    </row>
    <row r="409" spans="1:10" x14ac:dyDescent="0.25">
      <c r="A409" s="93" t="s">
        <v>608</v>
      </c>
      <c r="B409" s="113">
        <v>5</v>
      </c>
      <c r="C409" s="6" t="s">
        <v>333</v>
      </c>
      <c r="D409" s="151">
        <v>13</v>
      </c>
      <c r="E409" s="6" t="s">
        <v>309</v>
      </c>
      <c r="F409" s="151" t="s">
        <v>1632</v>
      </c>
      <c r="G409" s="6" t="s">
        <v>334</v>
      </c>
      <c r="H409" s="25" t="s">
        <v>1643</v>
      </c>
      <c r="I409" s="6" t="s">
        <v>335</v>
      </c>
      <c r="J409" s="160">
        <v>0</v>
      </c>
    </row>
    <row r="410" spans="1:10" x14ac:dyDescent="0.25">
      <c r="A410" s="93" t="s">
        <v>87</v>
      </c>
      <c r="B410" s="113">
        <v>5</v>
      </c>
      <c r="C410" s="6" t="s">
        <v>333</v>
      </c>
      <c r="D410" s="151">
        <v>13</v>
      </c>
      <c r="E410" s="6" t="s">
        <v>309</v>
      </c>
      <c r="F410" s="151" t="s">
        <v>1633</v>
      </c>
      <c r="G410" s="6" t="s">
        <v>334</v>
      </c>
      <c r="H410" s="25" t="s">
        <v>1635</v>
      </c>
      <c r="I410" s="6" t="s">
        <v>335</v>
      </c>
      <c r="J410" s="160">
        <v>0</v>
      </c>
    </row>
    <row r="411" spans="1:10" x14ac:dyDescent="0.25">
      <c r="A411" s="93" t="s">
        <v>609</v>
      </c>
      <c r="B411" s="113">
        <v>5</v>
      </c>
      <c r="C411" s="6" t="s">
        <v>333</v>
      </c>
      <c r="D411" s="151">
        <v>13</v>
      </c>
      <c r="E411" s="6" t="s">
        <v>309</v>
      </c>
      <c r="F411" s="151" t="s">
        <v>1633</v>
      </c>
      <c r="G411" s="6" t="s">
        <v>334</v>
      </c>
      <c r="H411" s="25" t="s">
        <v>1636</v>
      </c>
      <c r="I411" s="6" t="s">
        <v>335</v>
      </c>
      <c r="J411" s="160">
        <v>0</v>
      </c>
    </row>
    <row r="412" spans="1:10" x14ac:dyDescent="0.25">
      <c r="A412" s="93" t="s">
        <v>88</v>
      </c>
      <c r="B412" s="113">
        <v>5</v>
      </c>
      <c r="C412" s="6" t="s">
        <v>333</v>
      </c>
      <c r="D412" s="151">
        <v>13</v>
      </c>
      <c r="E412" s="6" t="s">
        <v>309</v>
      </c>
      <c r="F412" s="151" t="s">
        <v>1633</v>
      </c>
      <c r="G412" s="6" t="s">
        <v>334</v>
      </c>
      <c r="H412" s="25" t="s">
        <v>1637</v>
      </c>
      <c r="I412" s="6" t="s">
        <v>335</v>
      </c>
      <c r="J412" s="160">
        <v>0</v>
      </c>
    </row>
    <row r="413" spans="1:10" x14ac:dyDescent="0.25">
      <c r="A413" s="93" t="s">
        <v>610</v>
      </c>
      <c r="B413" s="113">
        <v>5</v>
      </c>
      <c r="C413" s="6" t="s">
        <v>333</v>
      </c>
      <c r="D413" s="151">
        <v>13</v>
      </c>
      <c r="E413" s="6" t="s">
        <v>309</v>
      </c>
      <c r="F413" s="151" t="s">
        <v>1633</v>
      </c>
      <c r="G413" s="6" t="s">
        <v>334</v>
      </c>
      <c r="H413" s="25" t="s">
        <v>1638</v>
      </c>
      <c r="I413" s="6" t="s">
        <v>335</v>
      </c>
      <c r="J413" s="160">
        <v>0</v>
      </c>
    </row>
    <row r="414" spans="1:10" x14ac:dyDescent="0.25">
      <c r="A414" s="93" t="s">
        <v>89</v>
      </c>
      <c r="B414" s="113">
        <v>5</v>
      </c>
      <c r="C414" s="6" t="s">
        <v>333</v>
      </c>
      <c r="D414" s="151">
        <v>13</v>
      </c>
      <c r="E414" s="6" t="s">
        <v>309</v>
      </c>
      <c r="F414" s="151" t="s">
        <v>1633</v>
      </c>
      <c r="G414" s="6" t="s">
        <v>334</v>
      </c>
      <c r="H414" s="25" t="s">
        <v>1639</v>
      </c>
      <c r="I414" s="6" t="s">
        <v>335</v>
      </c>
      <c r="J414" s="160">
        <v>0</v>
      </c>
    </row>
    <row r="415" spans="1:10" x14ac:dyDescent="0.25">
      <c r="A415" s="93" t="s">
        <v>611</v>
      </c>
      <c r="B415" s="113">
        <v>5</v>
      </c>
      <c r="C415" s="6" t="s">
        <v>333</v>
      </c>
      <c r="D415" s="151">
        <v>13</v>
      </c>
      <c r="E415" s="6" t="s">
        <v>309</v>
      </c>
      <c r="F415" s="151" t="s">
        <v>1633</v>
      </c>
      <c r="G415" s="6" t="s">
        <v>334</v>
      </c>
      <c r="H415" s="32" t="s">
        <v>1642</v>
      </c>
      <c r="I415" s="6" t="s">
        <v>335</v>
      </c>
      <c r="J415" s="160">
        <v>0</v>
      </c>
    </row>
    <row r="416" spans="1:10" x14ac:dyDescent="0.25">
      <c r="A416" s="93" t="s">
        <v>90</v>
      </c>
      <c r="B416" s="113">
        <v>5</v>
      </c>
      <c r="C416" s="6" t="s">
        <v>333</v>
      </c>
      <c r="D416" s="151">
        <v>13</v>
      </c>
      <c r="E416" s="6" t="s">
        <v>309</v>
      </c>
      <c r="F416" s="151" t="s">
        <v>1633</v>
      </c>
      <c r="G416" s="6" t="s">
        <v>334</v>
      </c>
      <c r="H416" s="25" t="s">
        <v>1640</v>
      </c>
      <c r="I416" s="6" t="s">
        <v>335</v>
      </c>
      <c r="J416" s="160">
        <v>0</v>
      </c>
    </row>
    <row r="417" spans="1:10" x14ac:dyDescent="0.25">
      <c r="A417" s="93" t="s">
        <v>612</v>
      </c>
      <c r="B417" s="113">
        <v>5</v>
      </c>
      <c r="C417" s="6" t="s">
        <v>333</v>
      </c>
      <c r="D417" s="151">
        <v>13</v>
      </c>
      <c r="E417" s="6" t="s">
        <v>309</v>
      </c>
      <c r="F417" s="151" t="s">
        <v>1633</v>
      </c>
      <c r="G417" s="6" t="s">
        <v>334</v>
      </c>
      <c r="H417" s="25" t="s">
        <v>1643</v>
      </c>
      <c r="I417" s="6" t="s">
        <v>335</v>
      </c>
      <c r="J417" s="160">
        <v>0</v>
      </c>
    </row>
    <row r="418" spans="1:10" x14ac:dyDescent="0.25">
      <c r="A418" s="93" t="s">
        <v>91</v>
      </c>
      <c r="B418" s="113">
        <v>5</v>
      </c>
      <c r="C418" s="6" t="s">
        <v>333</v>
      </c>
      <c r="D418" s="151">
        <v>13</v>
      </c>
      <c r="E418" s="6" t="s">
        <v>309</v>
      </c>
      <c r="F418" s="151" t="s">
        <v>1634</v>
      </c>
      <c r="G418" s="6" t="s">
        <v>334</v>
      </c>
      <c r="H418" s="25" t="s">
        <v>1635</v>
      </c>
      <c r="I418" s="6" t="s">
        <v>335</v>
      </c>
      <c r="J418" s="160">
        <v>0</v>
      </c>
    </row>
    <row r="419" spans="1:10" x14ac:dyDescent="0.25">
      <c r="A419" s="93" t="s">
        <v>613</v>
      </c>
      <c r="B419" s="113">
        <v>5</v>
      </c>
      <c r="C419" s="6" t="s">
        <v>333</v>
      </c>
      <c r="D419" s="151">
        <v>13</v>
      </c>
      <c r="E419" s="6" t="s">
        <v>309</v>
      </c>
      <c r="F419" s="151" t="s">
        <v>1634</v>
      </c>
      <c r="G419" s="6" t="s">
        <v>334</v>
      </c>
      <c r="H419" s="25" t="s">
        <v>1636</v>
      </c>
      <c r="I419" s="6" t="s">
        <v>335</v>
      </c>
      <c r="J419" s="160">
        <v>0</v>
      </c>
    </row>
    <row r="420" spans="1:10" x14ac:dyDescent="0.25">
      <c r="A420" s="93" t="s">
        <v>92</v>
      </c>
      <c r="B420" s="113">
        <v>5</v>
      </c>
      <c r="C420" s="6" t="s">
        <v>333</v>
      </c>
      <c r="D420" s="151">
        <v>13</v>
      </c>
      <c r="E420" s="6" t="s">
        <v>309</v>
      </c>
      <c r="F420" s="151" t="s">
        <v>1634</v>
      </c>
      <c r="G420" s="6" t="s">
        <v>334</v>
      </c>
      <c r="H420" s="25" t="s">
        <v>1637</v>
      </c>
      <c r="I420" s="6" t="s">
        <v>335</v>
      </c>
      <c r="J420" s="160">
        <v>0</v>
      </c>
    </row>
    <row r="421" spans="1:10" x14ac:dyDescent="0.25">
      <c r="A421" s="93" t="s">
        <v>614</v>
      </c>
      <c r="B421" s="113">
        <v>5</v>
      </c>
      <c r="C421" s="6" t="s">
        <v>333</v>
      </c>
      <c r="D421" s="151">
        <v>13</v>
      </c>
      <c r="E421" s="6" t="s">
        <v>309</v>
      </c>
      <c r="F421" s="151" t="s">
        <v>1634</v>
      </c>
      <c r="G421" s="6" t="s">
        <v>334</v>
      </c>
      <c r="H421" s="25" t="s">
        <v>1638</v>
      </c>
      <c r="I421" s="6" t="s">
        <v>335</v>
      </c>
      <c r="J421" s="160">
        <v>0</v>
      </c>
    </row>
    <row r="422" spans="1:10" x14ac:dyDescent="0.25">
      <c r="A422" s="93" t="s">
        <v>93</v>
      </c>
      <c r="B422" s="113">
        <v>5</v>
      </c>
      <c r="C422" s="6" t="s">
        <v>333</v>
      </c>
      <c r="D422" s="151">
        <v>13</v>
      </c>
      <c r="E422" s="6" t="s">
        <v>309</v>
      </c>
      <c r="F422" s="151" t="s">
        <v>1634</v>
      </c>
      <c r="G422" s="6" t="s">
        <v>334</v>
      </c>
      <c r="H422" s="25" t="s">
        <v>1639</v>
      </c>
      <c r="I422" s="6" t="s">
        <v>335</v>
      </c>
      <c r="J422" s="160">
        <v>0</v>
      </c>
    </row>
    <row r="423" spans="1:10" x14ac:dyDescent="0.25">
      <c r="A423" s="93" t="s">
        <v>615</v>
      </c>
      <c r="B423" s="113">
        <v>5</v>
      </c>
      <c r="C423" s="6" t="s">
        <v>333</v>
      </c>
      <c r="D423" s="151">
        <v>13</v>
      </c>
      <c r="E423" s="6" t="s">
        <v>309</v>
      </c>
      <c r="F423" s="151" t="s">
        <v>1634</v>
      </c>
      <c r="G423" s="6" t="s">
        <v>334</v>
      </c>
      <c r="H423" s="32" t="s">
        <v>1642</v>
      </c>
      <c r="I423" s="6" t="s">
        <v>335</v>
      </c>
      <c r="J423" s="160">
        <v>0</v>
      </c>
    </row>
    <row r="424" spans="1:10" x14ac:dyDescent="0.25">
      <c r="A424" s="93" t="s">
        <v>94</v>
      </c>
      <c r="B424" s="113">
        <v>5</v>
      </c>
      <c r="C424" s="6" t="s">
        <v>333</v>
      </c>
      <c r="D424" s="151">
        <v>13</v>
      </c>
      <c r="E424" s="6" t="s">
        <v>309</v>
      </c>
      <c r="F424" s="151" t="s">
        <v>1634</v>
      </c>
      <c r="G424" s="6" t="s">
        <v>334</v>
      </c>
      <c r="H424" s="25" t="s">
        <v>1640</v>
      </c>
      <c r="I424" s="6" t="s">
        <v>335</v>
      </c>
      <c r="J424" s="160">
        <v>0</v>
      </c>
    </row>
    <row r="425" spans="1:10" x14ac:dyDescent="0.25">
      <c r="A425" s="93" t="s">
        <v>616</v>
      </c>
      <c r="B425" s="113">
        <v>5</v>
      </c>
      <c r="C425" s="6" t="s">
        <v>333</v>
      </c>
      <c r="D425" s="151">
        <v>13</v>
      </c>
      <c r="E425" s="6" t="s">
        <v>309</v>
      </c>
      <c r="F425" s="151" t="s">
        <v>1634</v>
      </c>
      <c r="G425" s="6" t="s">
        <v>334</v>
      </c>
      <c r="H425" s="25" t="s">
        <v>1643</v>
      </c>
      <c r="I425" s="6" t="s">
        <v>335</v>
      </c>
      <c r="J425" s="160">
        <v>0</v>
      </c>
    </row>
    <row r="426" spans="1:10" x14ac:dyDescent="0.25">
      <c r="A426" s="93" t="s">
        <v>95</v>
      </c>
      <c r="B426" s="113">
        <v>5</v>
      </c>
      <c r="C426" s="6" t="s">
        <v>333</v>
      </c>
      <c r="D426" s="151">
        <v>13</v>
      </c>
      <c r="E426" s="6" t="s">
        <v>309</v>
      </c>
      <c r="F426" s="151" t="s">
        <v>1627</v>
      </c>
      <c r="G426" s="6" t="s">
        <v>334</v>
      </c>
      <c r="H426" s="25" t="s">
        <v>1635</v>
      </c>
      <c r="I426" s="6" t="s">
        <v>335</v>
      </c>
      <c r="J426" s="160">
        <v>0</v>
      </c>
    </row>
    <row r="427" spans="1:10" x14ac:dyDescent="0.25">
      <c r="A427" s="93" t="s">
        <v>617</v>
      </c>
      <c r="B427" s="113">
        <v>5</v>
      </c>
      <c r="C427" s="6" t="s">
        <v>333</v>
      </c>
      <c r="D427" s="151">
        <v>13</v>
      </c>
      <c r="E427" s="6" t="s">
        <v>309</v>
      </c>
      <c r="F427" s="151" t="s">
        <v>1627</v>
      </c>
      <c r="G427" s="6" t="s">
        <v>334</v>
      </c>
      <c r="H427" s="25" t="s">
        <v>1636</v>
      </c>
      <c r="I427" s="6" t="s">
        <v>335</v>
      </c>
      <c r="J427" s="160">
        <v>0</v>
      </c>
    </row>
    <row r="428" spans="1:10" x14ac:dyDescent="0.25">
      <c r="A428" s="93" t="s">
        <v>618</v>
      </c>
      <c r="B428" s="113">
        <v>5</v>
      </c>
      <c r="C428" s="6" t="s">
        <v>333</v>
      </c>
      <c r="D428" s="151">
        <v>13</v>
      </c>
      <c r="E428" s="6" t="s">
        <v>309</v>
      </c>
      <c r="F428" s="151" t="s">
        <v>1627</v>
      </c>
      <c r="G428" s="6" t="s">
        <v>334</v>
      </c>
      <c r="H428" s="25" t="s">
        <v>1637</v>
      </c>
      <c r="I428" s="6" t="s">
        <v>335</v>
      </c>
      <c r="J428" s="160">
        <v>0</v>
      </c>
    </row>
    <row r="429" spans="1:10" x14ac:dyDescent="0.25">
      <c r="A429" s="93" t="s">
        <v>619</v>
      </c>
      <c r="B429" s="113">
        <v>5</v>
      </c>
      <c r="C429" s="6" t="s">
        <v>333</v>
      </c>
      <c r="D429" s="151">
        <v>13</v>
      </c>
      <c r="E429" s="6" t="s">
        <v>309</v>
      </c>
      <c r="F429" s="151" t="s">
        <v>1627</v>
      </c>
      <c r="G429" s="6" t="s">
        <v>334</v>
      </c>
      <c r="H429" s="25" t="s">
        <v>1638</v>
      </c>
      <c r="I429" s="6" t="s">
        <v>335</v>
      </c>
      <c r="J429" s="160">
        <v>0</v>
      </c>
    </row>
    <row r="430" spans="1:10" x14ac:dyDescent="0.25">
      <c r="A430" s="93" t="s">
        <v>620</v>
      </c>
      <c r="B430" s="113">
        <v>5</v>
      </c>
      <c r="C430" s="6" t="s">
        <v>333</v>
      </c>
      <c r="D430" s="151">
        <v>13</v>
      </c>
      <c r="E430" s="6" t="s">
        <v>309</v>
      </c>
      <c r="F430" s="151" t="s">
        <v>1627</v>
      </c>
      <c r="G430" s="6" t="s">
        <v>334</v>
      </c>
      <c r="H430" s="25" t="s">
        <v>1639</v>
      </c>
      <c r="I430" s="6" t="s">
        <v>335</v>
      </c>
      <c r="J430" s="160">
        <v>0</v>
      </c>
    </row>
    <row r="431" spans="1:10" x14ac:dyDescent="0.25">
      <c r="A431" s="93" t="s">
        <v>621</v>
      </c>
      <c r="B431" s="113">
        <v>5</v>
      </c>
      <c r="C431" s="6" t="s">
        <v>333</v>
      </c>
      <c r="D431" s="151">
        <v>13</v>
      </c>
      <c r="E431" s="6" t="s">
        <v>309</v>
      </c>
      <c r="F431" s="151" t="s">
        <v>1627</v>
      </c>
      <c r="G431" s="6" t="s">
        <v>334</v>
      </c>
      <c r="H431" s="32" t="s">
        <v>1642</v>
      </c>
      <c r="I431" s="6" t="s">
        <v>335</v>
      </c>
      <c r="J431" s="160">
        <v>0</v>
      </c>
    </row>
    <row r="432" spans="1:10" x14ac:dyDescent="0.25">
      <c r="A432" s="93" t="s">
        <v>622</v>
      </c>
      <c r="B432" s="113">
        <v>5</v>
      </c>
      <c r="C432" s="6" t="s">
        <v>333</v>
      </c>
      <c r="D432" s="151">
        <v>13</v>
      </c>
      <c r="E432" s="6" t="s">
        <v>309</v>
      </c>
      <c r="F432" s="151" t="s">
        <v>1627</v>
      </c>
      <c r="G432" s="6" t="s">
        <v>334</v>
      </c>
      <c r="H432" s="25" t="s">
        <v>1640</v>
      </c>
      <c r="I432" s="6" t="s">
        <v>335</v>
      </c>
      <c r="J432" s="160">
        <v>0</v>
      </c>
    </row>
    <row r="433" spans="1:10" x14ac:dyDescent="0.25">
      <c r="A433" s="93" t="s">
        <v>623</v>
      </c>
      <c r="B433" s="113">
        <v>5</v>
      </c>
      <c r="C433" s="6" t="s">
        <v>333</v>
      </c>
      <c r="D433" s="151">
        <v>13</v>
      </c>
      <c r="E433" s="6" t="s">
        <v>309</v>
      </c>
      <c r="F433" s="151" t="s">
        <v>1627</v>
      </c>
      <c r="G433" s="6" t="s">
        <v>334</v>
      </c>
      <c r="H433" s="25" t="s">
        <v>1643</v>
      </c>
      <c r="I433" s="6" t="s">
        <v>335</v>
      </c>
      <c r="J433" s="160">
        <v>0</v>
      </c>
    </row>
    <row r="434" spans="1:10" x14ac:dyDescent="0.25">
      <c r="A434" s="93" t="s">
        <v>624</v>
      </c>
      <c r="B434" s="113">
        <v>5</v>
      </c>
      <c r="C434" s="6" t="s">
        <v>333</v>
      </c>
      <c r="D434" s="151">
        <v>14</v>
      </c>
      <c r="E434" s="6" t="s">
        <v>309</v>
      </c>
      <c r="F434" s="151" t="s">
        <v>1625</v>
      </c>
      <c r="G434" s="6" t="s">
        <v>334</v>
      </c>
      <c r="H434" s="25" t="s">
        <v>1635</v>
      </c>
      <c r="I434" s="6" t="s">
        <v>335</v>
      </c>
      <c r="J434" s="160">
        <v>258</v>
      </c>
    </row>
    <row r="435" spans="1:10" x14ac:dyDescent="0.25">
      <c r="A435" s="93" t="s">
        <v>625</v>
      </c>
      <c r="B435" s="113">
        <v>5</v>
      </c>
      <c r="C435" s="6" t="s">
        <v>333</v>
      </c>
      <c r="D435" s="151">
        <v>14</v>
      </c>
      <c r="E435" s="6" t="s">
        <v>309</v>
      </c>
      <c r="F435" s="151" t="s">
        <v>1625</v>
      </c>
      <c r="G435" s="6" t="s">
        <v>334</v>
      </c>
      <c r="H435" s="25" t="s">
        <v>1636</v>
      </c>
      <c r="I435" s="6" t="s">
        <v>335</v>
      </c>
      <c r="J435" s="160">
        <v>256</v>
      </c>
    </row>
    <row r="436" spans="1:10" x14ac:dyDescent="0.25">
      <c r="A436" s="93" t="s">
        <v>626</v>
      </c>
      <c r="B436" s="113">
        <v>5</v>
      </c>
      <c r="C436" s="6" t="s">
        <v>333</v>
      </c>
      <c r="D436" s="151">
        <v>14</v>
      </c>
      <c r="E436" s="6" t="s">
        <v>309</v>
      </c>
      <c r="F436" s="151" t="s">
        <v>1625</v>
      </c>
      <c r="G436" s="6" t="s">
        <v>334</v>
      </c>
      <c r="H436" s="25" t="s">
        <v>1637</v>
      </c>
      <c r="I436" s="6" t="s">
        <v>335</v>
      </c>
      <c r="J436" s="160">
        <v>315</v>
      </c>
    </row>
    <row r="437" spans="1:10" x14ac:dyDescent="0.25">
      <c r="A437" s="93" t="s">
        <v>627</v>
      </c>
      <c r="B437" s="113">
        <v>5</v>
      </c>
      <c r="C437" s="6" t="s">
        <v>333</v>
      </c>
      <c r="D437" s="151">
        <v>14</v>
      </c>
      <c r="E437" s="6" t="s">
        <v>309</v>
      </c>
      <c r="F437" s="151" t="s">
        <v>1625</v>
      </c>
      <c r="G437" s="6" t="s">
        <v>334</v>
      </c>
      <c r="H437" s="25" t="s">
        <v>1638</v>
      </c>
      <c r="I437" s="6" t="s">
        <v>335</v>
      </c>
      <c r="J437" s="160">
        <v>332</v>
      </c>
    </row>
    <row r="438" spans="1:10" x14ac:dyDescent="0.25">
      <c r="A438" s="93" t="s">
        <v>628</v>
      </c>
      <c r="B438" s="113">
        <v>5</v>
      </c>
      <c r="C438" s="6" t="s">
        <v>333</v>
      </c>
      <c r="D438" s="151">
        <v>14</v>
      </c>
      <c r="E438" s="6" t="s">
        <v>309</v>
      </c>
      <c r="F438" s="151" t="s">
        <v>1625</v>
      </c>
      <c r="G438" s="6" t="s">
        <v>334</v>
      </c>
      <c r="H438" s="25" t="s">
        <v>1639</v>
      </c>
      <c r="I438" s="6" t="s">
        <v>335</v>
      </c>
      <c r="J438" s="160">
        <v>331</v>
      </c>
    </row>
    <row r="439" spans="1:10" x14ac:dyDescent="0.25">
      <c r="A439" s="93" t="s">
        <v>629</v>
      </c>
      <c r="B439" s="113">
        <v>5</v>
      </c>
      <c r="C439" s="6" t="s">
        <v>333</v>
      </c>
      <c r="D439" s="151">
        <v>14</v>
      </c>
      <c r="E439" s="6" t="s">
        <v>309</v>
      </c>
      <c r="F439" s="151" t="s">
        <v>1625</v>
      </c>
      <c r="G439" s="6" t="s">
        <v>334</v>
      </c>
      <c r="H439" s="32" t="s">
        <v>1642</v>
      </c>
      <c r="I439" s="6" t="s">
        <v>335</v>
      </c>
      <c r="J439" s="160">
        <v>295</v>
      </c>
    </row>
    <row r="440" spans="1:10" x14ac:dyDescent="0.25">
      <c r="A440" s="93" t="s">
        <v>630</v>
      </c>
      <c r="B440" s="113">
        <v>5</v>
      </c>
      <c r="C440" s="6" t="s">
        <v>333</v>
      </c>
      <c r="D440" s="151">
        <v>14</v>
      </c>
      <c r="E440" s="6" t="s">
        <v>309</v>
      </c>
      <c r="F440" s="151" t="s">
        <v>1625</v>
      </c>
      <c r="G440" s="6" t="s">
        <v>334</v>
      </c>
      <c r="H440" s="25" t="s">
        <v>1640</v>
      </c>
      <c r="I440" s="6" t="s">
        <v>335</v>
      </c>
      <c r="J440" s="160">
        <v>337</v>
      </c>
    </row>
    <row r="441" spans="1:10" x14ac:dyDescent="0.25">
      <c r="A441" s="93" t="s">
        <v>631</v>
      </c>
      <c r="B441" s="113">
        <v>5</v>
      </c>
      <c r="C441" s="6" t="s">
        <v>333</v>
      </c>
      <c r="D441" s="151">
        <v>14</v>
      </c>
      <c r="E441" s="6" t="s">
        <v>309</v>
      </c>
      <c r="F441" s="151" t="s">
        <v>1625</v>
      </c>
      <c r="G441" s="6" t="s">
        <v>334</v>
      </c>
      <c r="H441" s="25" t="s">
        <v>1643</v>
      </c>
      <c r="I441" s="6" t="s">
        <v>335</v>
      </c>
      <c r="J441" s="160">
        <v>323</v>
      </c>
    </row>
    <row r="442" spans="1:10" x14ac:dyDescent="0.25">
      <c r="A442" s="93" t="s">
        <v>632</v>
      </c>
      <c r="B442" s="113">
        <v>5</v>
      </c>
      <c r="C442" s="6" t="s">
        <v>333</v>
      </c>
      <c r="D442" s="151">
        <v>14</v>
      </c>
      <c r="E442" s="6" t="s">
        <v>309</v>
      </c>
      <c r="F442" s="151" t="s">
        <v>1641</v>
      </c>
      <c r="G442" s="6" t="s">
        <v>334</v>
      </c>
      <c r="H442" s="25" t="s">
        <v>1635</v>
      </c>
      <c r="I442" s="6" t="s">
        <v>335</v>
      </c>
      <c r="J442" s="160">
        <v>273</v>
      </c>
    </row>
    <row r="443" spans="1:10" x14ac:dyDescent="0.25">
      <c r="A443" s="93" t="s">
        <v>633</v>
      </c>
      <c r="B443" s="113">
        <v>5</v>
      </c>
      <c r="C443" s="6" t="s">
        <v>333</v>
      </c>
      <c r="D443" s="151">
        <v>14</v>
      </c>
      <c r="E443" s="6" t="s">
        <v>309</v>
      </c>
      <c r="F443" s="151" t="s">
        <v>1641</v>
      </c>
      <c r="G443" s="6" t="s">
        <v>334</v>
      </c>
      <c r="H443" s="25" t="s">
        <v>1636</v>
      </c>
      <c r="I443" s="6" t="s">
        <v>335</v>
      </c>
      <c r="J443" s="160">
        <v>317</v>
      </c>
    </row>
    <row r="444" spans="1:10" x14ac:dyDescent="0.25">
      <c r="A444" s="93" t="s">
        <v>224</v>
      </c>
      <c r="B444" s="113">
        <v>5</v>
      </c>
      <c r="C444" s="6" t="s">
        <v>333</v>
      </c>
      <c r="D444" s="151">
        <v>14</v>
      </c>
      <c r="E444" s="6" t="s">
        <v>309</v>
      </c>
      <c r="F444" s="151" t="s">
        <v>1641</v>
      </c>
      <c r="G444" s="6" t="s">
        <v>334</v>
      </c>
      <c r="H444" s="25" t="s">
        <v>1637</v>
      </c>
      <c r="I444" s="6" t="s">
        <v>335</v>
      </c>
      <c r="J444" s="160">
        <v>299</v>
      </c>
    </row>
    <row r="445" spans="1:10" x14ac:dyDescent="0.25">
      <c r="A445" s="93" t="s">
        <v>634</v>
      </c>
      <c r="B445" s="113">
        <v>5</v>
      </c>
      <c r="C445" s="6" t="s">
        <v>333</v>
      </c>
      <c r="D445" s="151">
        <v>14</v>
      </c>
      <c r="E445" s="6" t="s">
        <v>309</v>
      </c>
      <c r="F445" s="151" t="s">
        <v>1641</v>
      </c>
      <c r="G445" s="6" t="s">
        <v>334</v>
      </c>
      <c r="H445" s="25" t="s">
        <v>1638</v>
      </c>
      <c r="I445" s="6" t="s">
        <v>335</v>
      </c>
      <c r="J445" s="160">
        <v>301</v>
      </c>
    </row>
    <row r="446" spans="1:10" x14ac:dyDescent="0.25">
      <c r="A446" s="93" t="s">
        <v>225</v>
      </c>
      <c r="B446" s="113">
        <v>5</v>
      </c>
      <c r="C446" s="6" t="s">
        <v>333</v>
      </c>
      <c r="D446" s="151">
        <v>14</v>
      </c>
      <c r="E446" s="6" t="s">
        <v>309</v>
      </c>
      <c r="F446" s="151" t="s">
        <v>1641</v>
      </c>
      <c r="G446" s="6" t="s">
        <v>334</v>
      </c>
      <c r="H446" s="25" t="s">
        <v>1639</v>
      </c>
      <c r="I446" s="6" t="s">
        <v>335</v>
      </c>
      <c r="J446" s="160">
        <v>333</v>
      </c>
    </row>
    <row r="447" spans="1:10" x14ac:dyDescent="0.25">
      <c r="A447" s="93" t="s">
        <v>635</v>
      </c>
      <c r="B447" s="113">
        <v>5</v>
      </c>
      <c r="C447" s="6" t="s">
        <v>333</v>
      </c>
      <c r="D447" s="151">
        <v>14</v>
      </c>
      <c r="E447" s="6" t="s">
        <v>309</v>
      </c>
      <c r="F447" s="151" t="s">
        <v>1641</v>
      </c>
      <c r="G447" s="6" t="s">
        <v>334</v>
      </c>
      <c r="H447" s="32" t="s">
        <v>1642</v>
      </c>
      <c r="I447" s="6" t="s">
        <v>335</v>
      </c>
      <c r="J447" s="160">
        <v>324</v>
      </c>
    </row>
    <row r="448" spans="1:10" x14ac:dyDescent="0.25">
      <c r="A448" s="93" t="s">
        <v>226</v>
      </c>
      <c r="B448" s="113">
        <v>5</v>
      </c>
      <c r="C448" s="6" t="s">
        <v>333</v>
      </c>
      <c r="D448" s="151">
        <v>14</v>
      </c>
      <c r="E448" s="6" t="s">
        <v>309</v>
      </c>
      <c r="F448" s="151" t="s">
        <v>1641</v>
      </c>
      <c r="G448" s="6" t="s">
        <v>334</v>
      </c>
      <c r="H448" s="25" t="s">
        <v>1640</v>
      </c>
      <c r="I448" s="6" t="s">
        <v>335</v>
      </c>
      <c r="J448" s="160">
        <v>449</v>
      </c>
    </row>
    <row r="449" spans="1:10" x14ac:dyDescent="0.25">
      <c r="A449" s="93" t="s">
        <v>636</v>
      </c>
      <c r="B449" s="113">
        <v>5</v>
      </c>
      <c r="C449" s="6" t="s">
        <v>333</v>
      </c>
      <c r="D449" s="151">
        <v>14</v>
      </c>
      <c r="E449" s="6" t="s">
        <v>309</v>
      </c>
      <c r="F449" s="151" t="s">
        <v>1641</v>
      </c>
      <c r="G449" s="6" t="s">
        <v>334</v>
      </c>
      <c r="H449" s="25" t="s">
        <v>1643</v>
      </c>
      <c r="I449" s="6" t="s">
        <v>335</v>
      </c>
      <c r="J449" s="160">
        <v>325</v>
      </c>
    </row>
    <row r="450" spans="1:10" x14ac:dyDescent="0.25">
      <c r="A450" s="93" t="s">
        <v>227</v>
      </c>
      <c r="B450" s="113">
        <v>5</v>
      </c>
      <c r="C450" s="6" t="s">
        <v>333</v>
      </c>
      <c r="D450" s="151">
        <v>14</v>
      </c>
      <c r="E450" s="6" t="s">
        <v>309</v>
      </c>
      <c r="F450" s="151" t="s">
        <v>1632</v>
      </c>
      <c r="G450" s="6" t="s">
        <v>334</v>
      </c>
      <c r="H450" s="25" t="s">
        <v>1635</v>
      </c>
      <c r="I450" s="6" t="s">
        <v>335</v>
      </c>
      <c r="J450" s="160">
        <v>286</v>
      </c>
    </row>
    <row r="451" spans="1:10" x14ac:dyDescent="0.25">
      <c r="A451" s="93" t="s">
        <v>637</v>
      </c>
      <c r="B451" s="113">
        <v>5</v>
      </c>
      <c r="C451" s="6" t="s">
        <v>333</v>
      </c>
      <c r="D451" s="151">
        <v>14</v>
      </c>
      <c r="E451" s="6" t="s">
        <v>309</v>
      </c>
      <c r="F451" s="151" t="s">
        <v>1632</v>
      </c>
      <c r="G451" s="6" t="s">
        <v>334</v>
      </c>
      <c r="H451" s="25" t="s">
        <v>1636</v>
      </c>
      <c r="I451" s="6" t="s">
        <v>335</v>
      </c>
      <c r="J451" s="160">
        <v>453</v>
      </c>
    </row>
    <row r="452" spans="1:10" x14ac:dyDescent="0.25">
      <c r="A452" s="93" t="s">
        <v>228</v>
      </c>
      <c r="B452" s="113">
        <v>5</v>
      </c>
      <c r="C452" s="6" t="s">
        <v>333</v>
      </c>
      <c r="D452" s="151">
        <v>14</v>
      </c>
      <c r="E452" s="6" t="s">
        <v>309</v>
      </c>
      <c r="F452" s="151" t="s">
        <v>1632</v>
      </c>
      <c r="G452" s="6" t="s">
        <v>334</v>
      </c>
      <c r="H452" s="25" t="s">
        <v>1637</v>
      </c>
      <c r="I452" s="6" t="s">
        <v>335</v>
      </c>
      <c r="J452" s="160">
        <v>572</v>
      </c>
    </row>
    <row r="453" spans="1:10" x14ac:dyDescent="0.25">
      <c r="A453" s="93" t="s">
        <v>638</v>
      </c>
      <c r="B453" s="113">
        <v>5</v>
      </c>
      <c r="C453" s="6" t="s">
        <v>333</v>
      </c>
      <c r="D453" s="151">
        <v>14</v>
      </c>
      <c r="E453" s="6" t="s">
        <v>309</v>
      </c>
      <c r="F453" s="151" t="s">
        <v>1632</v>
      </c>
      <c r="G453" s="6" t="s">
        <v>334</v>
      </c>
      <c r="H453" s="25" t="s">
        <v>1638</v>
      </c>
      <c r="I453" s="6" t="s">
        <v>335</v>
      </c>
      <c r="J453" s="160">
        <v>362</v>
      </c>
    </row>
    <row r="454" spans="1:10" x14ac:dyDescent="0.25">
      <c r="A454" s="93" t="s">
        <v>229</v>
      </c>
      <c r="B454" s="113">
        <v>5</v>
      </c>
      <c r="C454" s="6" t="s">
        <v>333</v>
      </c>
      <c r="D454" s="151">
        <v>14</v>
      </c>
      <c r="E454" s="6" t="s">
        <v>309</v>
      </c>
      <c r="F454" s="151" t="s">
        <v>1632</v>
      </c>
      <c r="G454" s="6" t="s">
        <v>334</v>
      </c>
      <c r="H454" s="25" t="s">
        <v>1639</v>
      </c>
      <c r="I454" s="6" t="s">
        <v>335</v>
      </c>
      <c r="J454" s="160">
        <v>334</v>
      </c>
    </row>
    <row r="455" spans="1:10" x14ac:dyDescent="0.25">
      <c r="A455" s="93" t="s">
        <v>639</v>
      </c>
      <c r="B455" s="113">
        <v>5</v>
      </c>
      <c r="C455" s="6" t="s">
        <v>333</v>
      </c>
      <c r="D455" s="151">
        <v>14</v>
      </c>
      <c r="E455" s="6" t="s">
        <v>309</v>
      </c>
      <c r="F455" s="151" t="s">
        <v>1632</v>
      </c>
      <c r="G455" s="6" t="s">
        <v>334</v>
      </c>
      <c r="H455" s="32" t="s">
        <v>1642</v>
      </c>
      <c r="I455" s="6" t="s">
        <v>335</v>
      </c>
      <c r="J455" s="160">
        <v>321</v>
      </c>
    </row>
    <row r="456" spans="1:10" x14ac:dyDescent="0.25">
      <c r="A456" s="93" t="s">
        <v>230</v>
      </c>
      <c r="B456" s="113">
        <v>5</v>
      </c>
      <c r="C456" s="6" t="s">
        <v>333</v>
      </c>
      <c r="D456" s="151">
        <v>14</v>
      </c>
      <c r="E456" s="6" t="s">
        <v>309</v>
      </c>
      <c r="F456" s="151" t="s">
        <v>1632</v>
      </c>
      <c r="G456" s="6" t="s">
        <v>334</v>
      </c>
      <c r="H456" s="25" t="s">
        <v>1640</v>
      </c>
      <c r="I456" s="6" t="s">
        <v>335</v>
      </c>
      <c r="J456" s="160">
        <v>1819</v>
      </c>
    </row>
    <row r="457" spans="1:10" x14ac:dyDescent="0.25">
      <c r="A457" s="93" t="s">
        <v>640</v>
      </c>
      <c r="B457" s="113">
        <v>5</v>
      </c>
      <c r="C457" s="6" t="s">
        <v>333</v>
      </c>
      <c r="D457" s="151">
        <v>14</v>
      </c>
      <c r="E457" s="6" t="s">
        <v>309</v>
      </c>
      <c r="F457" s="151" t="s">
        <v>1632</v>
      </c>
      <c r="G457" s="6" t="s">
        <v>334</v>
      </c>
      <c r="H457" s="25" t="s">
        <v>1643</v>
      </c>
      <c r="I457" s="6" t="s">
        <v>335</v>
      </c>
      <c r="J457" s="160">
        <v>462</v>
      </c>
    </row>
    <row r="458" spans="1:10" x14ac:dyDescent="0.25">
      <c r="A458" s="93" t="s">
        <v>231</v>
      </c>
      <c r="B458" s="113">
        <v>5</v>
      </c>
      <c r="C458" s="6" t="s">
        <v>333</v>
      </c>
      <c r="D458" s="151">
        <v>14</v>
      </c>
      <c r="E458" s="6" t="s">
        <v>309</v>
      </c>
      <c r="F458" s="151" t="s">
        <v>1633</v>
      </c>
      <c r="G458" s="6" t="s">
        <v>334</v>
      </c>
      <c r="H458" s="25" t="s">
        <v>1635</v>
      </c>
      <c r="I458" s="6" t="s">
        <v>335</v>
      </c>
      <c r="J458" s="160">
        <v>354</v>
      </c>
    </row>
    <row r="459" spans="1:10" x14ac:dyDescent="0.25">
      <c r="A459" s="93" t="s">
        <v>641</v>
      </c>
      <c r="B459" s="113">
        <v>5</v>
      </c>
      <c r="C459" s="6" t="s">
        <v>333</v>
      </c>
      <c r="D459" s="151">
        <v>14</v>
      </c>
      <c r="E459" s="6" t="s">
        <v>309</v>
      </c>
      <c r="F459" s="151" t="s">
        <v>1633</v>
      </c>
      <c r="G459" s="6" t="s">
        <v>334</v>
      </c>
      <c r="H459" s="25" t="s">
        <v>1636</v>
      </c>
      <c r="I459" s="6" t="s">
        <v>335</v>
      </c>
      <c r="J459" s="160">
        <v>1106</v>
      </c>
    </row>
    <row r="460" spans="1:10" x14ac:dyDescent="0.25">
      <c r="A460" s="93" t="s">
        <v>232</v>
      </c>
      <c r="B460" s="113">
        <v>5</v>
      </c>
      <c r="C460" s="6" t="s">
        <v>333</v>
      </c>
      <c r="D460" s="151">
        <v>14</v>
      </c>
      <c r="E460" s="6" t="s">
        <v>309</v>
      </c>
      <c r="F460" s="151" t="s">
        <v>1633</v>
      </c>
      <c r="G460" s="6" t="s">
        <v>334</v>
      </c>
      <c r="H460" s="25" t="s">
        <v>1637</v>
      </c>
      <c r="I460" s="6" t="s">
        <v>335</v>
      </c>
      <c r="J460" s="160">
        <v>842</v>
      </c>
    </row>
    <row r="461" spans="1:10" x14ac:dyDescent="0.25">
      <c r="A461" s="93" t="s">
        <v>642</v>
      </c>
      <c r="B461" s="113">
        <v>5</v>
      </c>
      <c r="C461" s="6" t="s">
        <v>333</v>
      </c>
      <c r="D461" s="151">
        <v>14</v>
      </c>
      <c r="E461" s="6" t="s">
        <v>309</v>
      </c>
      <c r="F461" s="151" t="s">
        <v>1633</v>
      </c>
      <c r="G461" s="6" t="s">
        <v>334</v>
      </c>
      <c r="H461" s="25" t="s">
        <v>1638</v>
      </c>
      <c r="I461" s="6" t="s">
        <v>335</v>
      </c>
      <c r="J461" s="160">
        <v>338</v>
      </c>
    </row>
    <row r="462" spans="1:10" x14ac:dyDescent="0.25">
      <c r="A462" s="93" t="s">
        <v>233</v>
      </c>
      <c r="B462" s="113">
        <v>5</v>
      </c>
      <c r="C462" s="6" t="s">
        <v>333</v>
      </c>
      <c r="D462" s="151">
        <v>14</v>
      </c>
      <c r="E462" s="6" t="s">
        <v>309</v>
      </c>
      <c r="F462" s="151" t="s">
        <v>1633</v>
      </c>
      <c r="G462" s="6" t="s">
        <v>334</v>
      </c>
      <c r="H462" s="25" t="s">
        <v>1639</v>
      </c>
      <c r="I462" s="6" t="s">
        <v>335</v>
      </c>
      <c r="J462" s="160">
        <v>343</v>
      </c>
    </row>
    <row r="463" spans="1:10" x14ac:dyDescent="0.25">
      <c r="A463" s="93" t="s">
        <v>643</v>
      </c>
      <c r="B463" s="113">
        <v>5</v>
      </c>
      <c r="C463" s="6" t="s">
        <v>333</v>
      </c>
      <c r="D463" s="151">
        <v>14</v>
      </c>
      <c r="E463" s="6" t="s">
        <v>309</v>
      </c>
      <c r="F463" s="151" t="s">
        <v>1633</v>
      </c>
      <c r="G463" s="6" t="s">
        <v>334</v>
      </c>
      <c r="H463" s="32" t="s">
        <v>1642</v>
      </c>
      <c r="I463" s="6" t="s">
        <v>335</v>
      </c>
      <c r="J463" s="160">
        <v>336</v>
      </c>
    </row>
    <row r="464" spans="1:10" x14ac:dyDescent="0.25">
      <c r="A464" s="93" t="s">
        <v>234</v>
      </c>
      <c r="B464" s="113">
        <v>5</v>
      </c>
      <c r="C464" s="6" t="s">
        <v>333</v>
      </c>
      <c r="D464" s="151">
        <v>14</v>
      </c>
      <c r="E464" s="6" t="s">
        <v>309</v>
      </c>
      <c r="F464" s="151" t="s">
        <v>1633</v>
      </c>
      <c r="G464" s="6" t="s">
        <v>334</v>
      </c>
      <c r="H464" s="25" t="s">
        <v>1640</v>
      </c>
      <c r="I464" s="6" t="s">
        <v>335</v>
      </c>
      <c r="J464" s="160">
        <v>901</v>
      </c>
    </row>
    <row r="465" spans="1:10" x14ac:dyDescent="0.25">
      <c r="A465" s="93" t="s">
        <v>644</v>
      </c>
      <c r="B465" s="113">
        <v>5</v>
      </c>
      <c r="C465" s="6" t="s">
        <v>333</v>
      </c>
      <c r="D465" s="151">
        <v>14</v>
      </c>
      <c r="E465" s="6" t="s">
        <v>309</v>
      </c>
      <c r="F465" s="151" t="s">
        <v>1633</v>
      </c>
      <c r="G465" s="6" t="s">
        <v>334</v>
      </c>
      <c r="H465" s="25" t="s">
        <v>1643</v>
      </c>
      <c r="I465" s="6" t="s">
        <v>335</v>
      </c>
      <c r="J465" s="160">
        <v>463</v>
      </c>
    </row>
    <row r="466" spans="1:10" x14ac:dyDescent="0.25">
      <c r="A466" s="93" t="s">
        <v>235</v>
      </c>
      <c r="B466" s="113">
        <v>5</v>
      </c>
      <c r="C466" s="6" t="s">
        <v>333</v>
      </c>
      <c r="D466" s="151">
        <v>14</v>
      </c>
      <c r="E466" s="6" t="s">
        <v>309</v>
      </c>
      <c r="F466" s="151" t="s">
        <v>1634</v>
      </c>
      <c r="G466" s="6" t="s">
        <v>334</v>
      </c>
      <c r="H466" s="25" t="s">
        <v>1635</v>
      </c>
      <c r="I466" s="6" t="s">
        <v>335</v>
      </c>
      <c r="J466" s="160">
        <v>296</v>
      </c>
    </row>
    <row r="467" spans="1:10" x14ac:dyDescent="0.25">
      <c r="A467" s="93" t="s">
        <v>645</v>
      </c>
      <c r="B467" s="113">
        <v>5</v>
      </c>
      <c r="C467" s="6" t="s">
        <v>333</v>
      </c>
      <c r="D467" s="151">
        <v>14</v>
      </c>
      <c r="E467" s="6" t="s">
        <v>309</v>
      </c>
      <c r="F467" s="151" t="s">
        <v>1634</v>
      </c>
      <c r="G467" s="6" t="s">
        <v>334</v>
      </c>
      <c r="H467" s="25" t="s">
        <v>1636</v>
      </c>
      <c r="I467" s="6" t="s">
        <v>335</v>
      </c>
      <c r="J467" s="160">
        <v>429</v>
      </c>
    </row>
    <row r="468" spans="1:10" x14ac:dyDescent="0.25">
      <c r="A468" s="93" t="s">
        <v>236</v>
      </c>
      <c r="B468" s="113">
        <v>5</v>
      </c>
      <c r="C468" s="6" t="s">
        <v>333</v>
      </c>
      <c r="D468" s="151">
        <v>14</v>
      </c>
      <c r="E468" s="6" t="s">
        <v>309</v>
      </c>
      <c r="F468" s="151" t="s">
        <v>1634</v>
      </c>
      <c r="G468" s="6" t="s">
        <v>334</v>
      </c>
      <c r="H468" s="25" t="s">
        <v>1637</v>
      </c>
      <c r="I468" s="6" t="s">
        <v>335</v>
      </c>
      <c r="J468" s="160">
        <v>495</v>
      </c>
    </row>
    <row r="469" spans="1:10" x14ac:dyDescent="0.25">
      <c r="A469" s="93" t="s">
        <v>646</v>
      </c>
      <c r="B469" s="113">
        <v>5</v>
      </c>
      <c r="C469" s="6" t="s">
        <v>333</v>
      </c>
      <c r="D469" s="151">
        <v>14</v>
      </c>
      <c r="E469" s="6" t="s">
        <v>309</v>
      </c>
      <c r="F469" s="151" t="s">
        <v>1634</v>
      </c>
      <c r="G469" s="6" t="s">
        <v>334</v>
      </c>
      <c r="H469" s="25" t="s">
        <v>1638</v>
      </c>
      <c r="I469" s="6" t="s">
        <v>335</v>
      </c>
      <c r="J469" s="160">
        <v>322</v>
      </c>
    </row>
    <row r="470" spans="1:10" x14ac:dyDescent="0.25">
      <c r="A470" s="93" t="s">
        <v>237</v>
      </c>
      <c r="B470" s="113">
        <v>5</v>
      </c>
      <c r="C470" s="6" t="s">
        <v>333</v>
      </c>
      <c r="D470" s="151">
        <v>14</v>
      </c>
      <c r="E470" s="6" t="s">
        <v>309</v>
      </c>
      <c r="F470" s="151" t="s">
        <v>1634</v>
      </c>
      <c r="G470" s="6" t="s">
        <v>334</v>
      </c>
      <c r="H470" s="25" t="s">
        <v>1639</v>
      </c>
      <c r="I470" s="6" t="s">
        <v>335</v>
      </c>
      <c r="J470" s="160">
        <v>352</v>
      </c>
    </row>
    <row r="471" spans="1:10" x14ac:dyDescent="0.25">
      <c r="A471" s="93" t="s">
        <v>647</v>
      </c>
      <c r="B471" s="113">
        <v>5</v>
      </c>
      <c r="C471" s="6" t="s">
        <v>333</v>
      </c>
      <c r="D471" s="151">
        <v>14</v>
      </c>
      <c r="E471" s="6" t="s">
        <v>309</v>
      </c>
      <c r="F471" s="151" t="s">
        <v>1634</v>
      </c>
      <c r="G471" s="6" t="s">
        <v>334</v>
      </c>
      <c r="H471" s="32" t="s">
        <v>1642</v>
      </c>
      <c r="I471" s="6" t="s">
        <v>335</v>
      </c>
      <c r="J471" s="160">
        <v>371</v>
      </c>
    </row>
    <row r="472" spans="1:10" x14ac:dyDescent="0.25">
      <c r="A472" s="93" t="s">
        <v>238</v>
      </c>
      <c r="B472" s="113">
        <v>5</v>
      </c>
      <c r="C472" s="6" t="s">
        <v>333</v>
      </c>
      <c r="D472" s="151">
        <v>14</v>
      </c>
      <c r="E472" s="6" t="s">
        <v>309</v>
      </c>
      <c r="F472" s="151" t="s">
        <v>1634</v>
      </c>
      <c r="G472" s="6" t="s">
        <v>334</v>
      </c>
      <c r="H472" s="25" t="s">
        <v>1640</v>
      </c>
      <c r="I472" s="6" t="s">
        <v>335</v>
      </c>
      <c r="J472" s="160">
        <v>1246</v>
      </c>
    </row>
    <row r="473" spans="1:10" x14ac:dyDescent="0.25">
      <c r="A473" s="93" t="s">
        <v>648</v>
      </c>
      <c r="B473" s="113">
        <v>5</v>
      </c>
      <c r="C473" s="6" t="s">
        <v>333</v>
      </c>
      <c r="D473" s="151">
        <v>14</v>
      </c>
      <c r="E473" s="6" t="s">
        <v>309</v>
      </c>
      <c r="F473" s="151" t="s">
        <v>1634</v>
      </c>
      <c r="G473" s="6" t="s">
        <v>334</v>
      </c>
      <c r="H473" s="25" t="s">
        <v>1643</v>
      </c>
      <c r="I473" s="6" t="s">
        <v>335</v>
      </c>
      <c r="J473" s="160">
        <v>374</v>
      </c>
    </row>
    <row r="474" spans="1:10" x14ac:dyDescent="0.25">
      <c r="A474" s="93" t="s">
        <v>239</v>
      </c>
      <c r="B474" s="113">
        <v>5</v>
      </c>
      <c r="C474" s="6" t="s">
        <v>333</v>
      </c>
      <c r="D474" s="151">
        <v>14</v>
      </c>
      <c r="E474" s="6" t="s">
        <v>309</v>
      </c>
      <c r="F474" s="151" t="s">
        <v>1627</v>
      </c>
      <c r="G474" s="6" t="s">
        <v>334</v>
      </c>
      <c r="H474" s="25" t="s">
        <v>1635</v>
      </c>
      <c r="I474" s="6" t="s">
        <v>335</v>
      </c>
      <c r="J474" s="160">
        <v>275</v>
      </c>
    </row>
    <row r="475" spans="1:10" x14ac:dyDescent="0.25">
      <c r="A475" s="93" t="s">
        <v>649</v>
      </c>
      <c r="B475" s="113">
        <v>5</v>
      </c>
      <c r="C475" s="6" t="s">
        <v>333</v>
      </c>
      <c r="D475" s="151">
        <v>14</v>
      </c>
      <c r="E475" s="6" t="s">
        <v>309</v>
      </c>
      <c r="F475" s="151" t="s">
        <v>1627</v>
      </c>
      <c r="G475" s="6" t="s">
        <v>334</v>
      </c>
      <c r="H475" s="25" t="s">
        <v>1636</v>
      </c>
      <c r="I475" s="6" t="s">
        <v>335</v>
      </c>
      <c r="J475" s="160">
        <v>282</v>
      </c>
    </row>
    <row r="476" spans="1:10" x14ac:dyDescent="0.25">
      <c r="A476" s="93" t="s">
        <v>650</v>
      </c>
      <c r="B476" s="113">
        <v>5</v>
      </c>
      <c r="C476" s="6" t="s">
        <v>333</v>
      </c>
      <c r="D476" s="151">
        <v>14</v>
      </c>
      <c r="E476" s="6" t="s">
        <v>309</v>
      </c>
      <c r="F476" s="151" t="s">
        <v>1627</v>
      </c>
      <c r="G476" s="6" t="s">
        <v>334</v>
      </c>
      <c r="H476" s="25" t="s">
        <v>1637</v>
      </c>
      <c r="I476" s="6" t="s">
        <v>335</v>
      </c>
      <c r="J476" s="160">
        <v>336</v>
      </c>
    </row>
    <row r="477" spans="1:10" x14ac:dyDescent="0.25">
      <c r="A477" s="93" t="s">
        <v>651</v>
      </c>
      <c r="B477" s="113">
        <v>5</v>
      </c>
      <c r="C477" s="6" t="s">
        <v>333</v>
      </c>
      <c r="D477" s="151">
        <v>14</v>
      </c>
      <c r="E477" s="6" t="s">
        <v>309</v>
      </c>
      <c r="F477" s="151" t="s">
        <v>1627</v>
      </c>
      <c r="G477" s="6" t="s">
        <v>334</v>
      </c>
      <c r="H477" s="25" t="s">
        <v>1638</v>
      </c>
      <c r="I477" s="6" t="s">
        <v>335</v>
      </c>
      <c r="J477" s="160">
        <v>317</v>
      </c>
    </row>
    <row r="478" spans="1:10" x14ac:dyDescent="0.25">
      <c r="A478" s="93" t="s">
        <v>652</v>
      </c>
      <c r="B478" s="113">
        <v>5</v>
      </c>
      <c r="C478" s="6" t="s">
        <v>333</v>
      </c>
      <c r="D478" s="151">
        <v>14</v>
      </c>
      <c r="E478" s="6" t="s">
        <v>309</v>
      </c>
      <c r="F478" s="151" t="s">
        <v>1627</v>
      </c>
      <c r="G478" s="6" t="s">
        <v>334</v>
      </c>
      <c r="H478" s="25" t="s">
        <v>1639</v>
      </c>
      <c r="I478" s="6" t="s">
        <v>335</v>
      </c>
      <c r="J478" s="160">
        <v>301</v>
      </c>
    </row>
    <row r="479" spans="1:10" x14ac:dyDescent="0.25">
      <c r="A479" s="93" t="s">
        <v>653</v>
      </c>
      <c r="B479" s="113">
        <v>5</v>
      </c>
      <c r="C479" s="6" t="s">
        <v>333</v>
      </c>
      <c r="D479" s="151">
        <v>14</v>
      </c>
      <c r="E479" s="6" t="s">
        <v>309</v>
      </c>
      <c r="F479" s="151" t="s">
        <v>1627</v>
      </c>
      <c r="G479" s="6" t="s">
        <v>334</v>
      </c>
      <c r="H479" s="32" t="s">
        <v>1642</v>
      </c>
      <c r="I479" s="6" t="s">
        <v>335</v>
      </c>
      <c r="J479" s="160">
        <v>306</v>
      </c>
    </row>
    <row r="480" spans="1:10" x14ac:dyDescent="0.25">
      <c r="A480" s="93" t="s">
        <v>654</v>
      </c>
      <c r="B480" s="113">
        <v>5</v>
      </c>
      <c r="C480" s="6" t="s">
        <v>333</v>
      </c>
      <c r="D480" s="151">
        <v>14</v>
      </c>
      <c r="E480" s="6" t="s">
        <v>309</v>
      </c>
      <c r="F480" s="151" t="s">
        <v>1627</v>
      </c>
      <c r="G480" s="6" t="s">
        <v>334</v>
      </c>
      <c r="H480" s="25" t="s">
        <v>1640</v>
      </c>
      <c r="I480" s="6" t="s">
        <v>335</v>
      </c>
      <c r="J480" s="160">
        <v>342</v>
      </c>
    </row>
    <row r="481" spans="1:10" x14ac:dyDescent="0.25">
      <c r="A481" s="93" t="s">
        <v>655</v>
      </c>
      <c r="B481" s="113">
        <v>5</v>
      </c>
      <c r="C481" s="6" t="s">
        <v>333</v>
      </c>
      <c r="D481" s="151">
        <v>14</v>
      </c>
      <c r="E481" s="6" t="s">
        <v>309</v>
      </c>
      <c r="F481" s="151" t="s">
        <v>1627</v>
      </c>
      <c r="G481" s="6" t="s">
        <v>334</v>
      </c>
      <c r="H481" s="25" t="s">
        <v>1643</v>
      </c>
      <c r="I481" s="6" t="s">
        <v>335</v>
      </c>
      <c r="J481" s="160">
        <v>331</v>
      </c>
    </row>
    <row r="482" spans="1:10" x14ac:dyDescent="0.25">
      <c r="A482" s="94" t="s">
        <v>656</v>
      </c>
      <c r="B482" s="113">
        <v>5</v>
      </c>
      <c r="C482" s="6" t="s">
        <v>333</v>
      </c>
      <c r="D482" s="151">
        <v>15</v>
      </c>
      <c r="E482" s="6" t="s">
        <v>309</v>
      </c>
      <c r="F482" s="151" t="s">
        <v>1625</v>
      </c>
      <c r="G482" s="6" t="s">
        <v>334</v>
      </c>
      <c r="H482" s="25" t="s">
        <v>1635</v>
      </c>
      <c r="I482" s="6" t="s">
        <v>335</v>
      </c>
      <c r="J482" s="160">
        <v>236</v>
      </c>
    </row>
    <row r="483" spans="1:10" x14ac:dyDescent="0.25">
      <c r="A483" s="94" t="s">
        <v>657</v>
      </c>
      <c r="B483" s="113">
        <v>5</v>
      </c>
      <c r="C483" s="6" t="s">
        <v>333</v>
      </c>
      <c r="D483" s="151">
        <v>15</v>
      </c>
      <c r="E483" s="6" t="s">
        <v>309</v>
      </c>
      <c r="F483" s="151" t="s">
        <v>1625</v>
      </c>
      <c r="G483" s="6" t="s">
        <v>334</v>
      </c>
      <c r="H483" s="25" t="s">
        <v>1636</v>
      </c>
      <c r="I483" s="6" t="s">
        <v>335</v>
      </c>
      <c r="J483" s="160">
        <v>223</v>
      </c>
    </row>
    <row r="484" spans="1:10" x14ac:dyDescent="0.25">
      <c r="A484" s="94" t="s">
        <v>658</v>
      </c>
      <c r="B484" s="113">
        <v>5</v>
      </c>
      <c r="C484" s="6" t="s">
        <v>333</v>
      </c>
      <c r="D484" s="151">
        <v>15</v>
      </c>
      <c r="E484" s="6" t="s">
        <v>309</v>
      </c>
      <c r="F484" s="151" t="s">
        <v>1625</v>
      </c>
      <c r="G484" s="6" t="s">
        <v>334</v>
      </c>
      <c r="H484" s="25" t="s">
        <v>1637</v>
      </c>
      <c r="I484" s="6" t="s">
        <v>335</v>
      </c>
      <c r="J484" s="160">
        <v>230</v>
      </c>
    </row>
    <row r="485" spans="1:10" x14ac:dyDescent="0.25">
      <c r="A485" s="94" t="s">
        <v>659</v>
      </c>
      <c r="B485" s="113">
        <v>5</v>
      </c>
      <c r="C485" s="6" t="s">
        <v>333</v>
      </c>
      <c r="D485" s="151">
        <v>15</v>
      </c>
      <c r="E485" s="6" t="s">
        <v>309</v>
      </c>
      <c r="F485" s="151" t="s">
        <v>1625</v>
      </c>
      <c r="G485" s="6" t="s">
        <v>334</v>
      </c>
      <c r="H485" s="25" t="s">
        <v>1638</v>
      </c>
      <c r="I485" s="6" t="s">
        <v>335</v>
      </c>
      <c r="J485" s="160">
        <v>257</v>
      </c>
    </row>
    <row r="486" spans="1:10" x14ac:dyDescent="0.25">
      <c r="A486" s="94" t="s">
        <v>660</v>
      </c>
      <c r="B486" s="113">
        <v>5</v>
      </c>
      <c r="C486" s="6" t="s">
        <v>333</v>
      </c>
      <c r="D486" s="151">
        <v>15</v>
      </c>
      <c r="E486" s="6" t="s">
        <v>309</v>
      </c>
      <c r="F486" s="151" t="s">
        <v>1625</v>
      </c>
      <c r="G486" s="6" t="s">
        <v>334</v>
      </c>
      <c r="H486" s="25" t="s">
        <v>1639</v>
      </c>
      <c r="I486" s="6" t="s">
        <v>335</v>
      </c>
      <c r="J486" s="160">
        <v>263</v>
      </c>
    </row>
    <row r="487" spans="1:10" x14ac:dyDescent="0.25">
      <c r="A487" s="94" t="s">
        <v>661</v>
      </c>
      <c r="B487" s="113">
        <v>5</v>
      </c>
      <c r="C487" s="6" t="s">
        <v>333</v>
      </c>
      <c r="D487" s="151">
        <v>15</v>
      </c>
      <c r="E487" s="6" t="s">
        <v>309</v>
      </c>
      <c r="F487" s="151" t="s">
        <v>1625</v>
      </c>
      <c r="G487" s="6" t="s">
        <v>334</v>
      </c>
      <c r="H487" s="32" t="s">
        <v>1642</v>
      </c>
      <c r="I487" s="6" t="s">
        <v>335</v>
      </c>
      <c r="J487" s="160">
        <v>255</v>
      </c>
    </row>
    <row r="488" spans="1:10" x14ac:dyDescent="0.25">
      <c r="A488" s="94" t="s">
        <v>662</v>
      </c>
      <c r="B488" s="113">
        <v>5</v>
      </c>
      <c r="C488" s="6" t="s">
        <v>333</v>
      </c>
      <c r="D488" s="151">
        <v>15</v>
      </c>
      <c r="E488" s="6" t="s">
        <v>309</v>
      </c>
      <c r="F488" s="151" t="s">
        <v>1625</v>
      </c>
      <c r="G488" s="6" t="s">
        <v>334</v>
      </c>
      <c r="H488" s="25" t="s">
        <v>1640</v>
      </c>
      <c r="I488" s="6" t="s">
        <v>335</v>
      </c>
      <c r="J488" s="160">
        <v>239</v>
      </c>
    </row>
    <row r="489" spans="1:10" x14ac:dyDescent="0.25">
      <c r="A489" s="94" t="s">
        <v>663</v>
      </c>
      <c r="B489" s="113">
        <v>5</v>
      </c>
      <c r="C489" s="6" t="s">
        <v>333</v>
      </c>
      <c r="D489" s="151">
        <v>15</v>
      </c>
      <c r="E489" s="6" t="s">
        <v>309</v>
      </c>
      <c r="F489" s="151" t="s">
        <v>1625</v>
      </c>
      <c r="G489" s="6" t="s">
        <v>334</v>
      </c>
      <c r="H489" s="25" t="s">
        <v>1643</v>
      </c>
      <c r="I489" s="6" t="s">
        <v>335</v>
      </c>
      <c r="J489" s="160">
        <v>261</v>
      </c>
    </row>
    <row r="490" spans="1:10" x14ac:dyDescent="0.25">
      <c r="A490" s="94" t="s">
        <v>664</v>
      </c>
      <c r="B490" s="113">
        <v>5</v>
      </c>
      <c r="C490" s="6" t="s">
        <v>333</v>
      </c>
      <c r="D490" s="151">
        <v>15</v>
      </c>
      <c r="E490" s="6" t="s">
        <v>309</v>
      </c>
      <c r="F490" s="151" t="s">
        <v>1641</v>
      </c>
      <c r="G490" s="6" t="s">
        <v>334</v>
      </c>
      <c r="H490" s="25" t="s">
        <v>1635</v>
      </c>
      <c r="I490" s="6" t="s">
        <v>335</v>
      </c>
      <c r="J490" s="160">
        <v>264</v>
      </c>
    </row>
    <row r="491" spans="1:10" x14ac:dyDescent="0.25">
      <c r="A491" s="94" t="s">
        <v>665</v>
      </c>
      <c r="B491" s="113">
        <v>5</v>
      </c>
      <c r="C491" s="6" t="s">
        <v>333</v>
      </c>
      <c r="D491" s="151">
        <v>15</v>
      </c>
      <c r="E491" s="6" t="s">
        <v>309</v>
      </c>
      <c r="F491" s="151" t="s">
        <v>1641</v>
      </c>
      <c r="G491" s="6" t="s">
        <v>334</v>
      </c>
      <c r="H491" s="25" t="s">
        <v>1636</v>
      </c>
      <c r="I491" s="6" t="s">
        <v>335</v>
      </c>
      <c r="J491" s="160">
        <v>225</v>
      </c>
    </row>
    <row r="492" spans="1:10" x14ac:dyDescent="0.25">
      <c r="A492" s="94" t="s">
        <v>96</v>
      </c>
      <c r="B492" s="113">
        <v>5</v>
      </c>
      <c r="C492" s="6" t="s">
        <v>333</v>
      </c>
      <c r="D492" s="151">
        <v>15</v>
      </c>
      <c r="E492" s="6" t="s">
        <v>309</v>
      </c>
      <c r="F492" s="151" t="s">
        <v>1641</v>
      </c>
      <c r="G492" s="6" t="s">
        <v>334</v>
      </c>
      <c r="H492" s="25" t="s">
        <v>1637</v>
      </c>
      <c r="I492" s="6" t="s">
        <v>335</v>
      </c>
      <c r="J492" s="160">
        <v>233</v>
      </c>
    </row>
    <row r="493" spans="1:10" x14ac:dyDescent="0.25">
      <c r="A493" s="94" t="s">
        <v>666</v>
      </c>
      <c r="B493" s="113">
        <v>5</v>
      </c>
      <c r="C493" s="6" t="s">
        <v>333</v>
      </c>
      <c r="D493" s="151">
        <v>15</v>
      </c>
      <c r="E493" s="6" t="s">
        <v>309</v>
      </c>
      <c r="F493" s="151" t="s">
        <v>1641</v>
      </c>
      <c r="G493" s="6" t="s">
        <v>334</v>
      </c>
      <c r="H493" s="25" t="s">
        <v>1638</v>
      </c>
      <c r="I493" s="6" t="s">
        <v>335</v>
      </c>
      <c r="J493" s="160">
        <v>233</v>
      </c>
    </row>
    <row r="494" spans="1:10" x14ac:dyDescent="0.25">
      <c r="A494" s="94" t="s">
        <v>97</v>
      </c>
      <c r="B494" s="113">
        <v>5</v>
      </c>
      <c r="C494" s="6" t="s">
        <v>333</v>
      </c>
      <c r="D494" s="151">
        <v>15</v>
      </c>
      <c r="E494" s="6" t="s">
        <v>309</v>
      </c>
      <c r="F494" s="151" t="s">
        <v>1641</v>
      </c>
      <c r="G494" s="6" t="s">
        <v>334</v>
      </c>
      <c r="H494" s="25" t="s">
        <v>1639</v>
      </c>
      <c r="I494" s="6" t="s">
        <v>335</v>
      </c>
      <c r="J494" s="160">
        <v>234</v>
      </c>
    </row>
    <row r="495" spans="1:10" x14ac:dyDescent="0.25">
      <c r="A495" s="94" t="s">
        <v>667</v>
      </c>
      <c r="B495" s="113">
        <v>5</v>
      </c>
      <c r="C495" s="6" t="s">
        <v>333</v>
      </c>
      <c r="D495" s="151">
        <v>15</v>
      </c>
      <c r="E495" s="6" t="s">
        <v>309</v>
      </c>
      <c r="F495" s="151" t="s">
        <v>1641</v>
      </c>
      <c r="G495" s="6" t="s">
        <v>334</v>
      </c>
      <c r="H495" s="32" t="s">
        <v>1642</v>
      </c>
      <c r="I495" s="6" t="s">
        <v>335</v>
      </c>
      <c r="J495" s="160">
        <v>236</v>
      </c>
    </row>
    <row r="496" spans="1:10" x14ac:dyDescent="0.25">
      <c r="A496" s="94" t="s">
        <v>98</v>
      </c>
      <c r="B496" s="113">
        <v>5</v>
      </c>
      <c r="C496" s="6" t="s">
        <v>333</v>
      </c>
      <c r="D496" s="151">
        <v>15</v>
      </c>
      <c r="E496" s="6" t="s">
        <v>309</v>
      </c>
      <c r="F496" s="151" t="s">
        <v>1641</v>
      </c>
      <c r="G496" s="6" t="s">
        <v>334</v>
      </c>
      <c r="H496" s="25" t="s">
        <v>1640</v>
      </c>
      <c r="I496" s="6" t="s">
        <v>335</v>
      </c>
      <c r="J496" s="160">
        <v>699</v>
      </c>
    </row>
    <row r="497" spans="1:10" x14ac:dyDescent="0.25">
      <c r="A497" s="94" t="s">
        <v>668</v>
      </c>
      <c r="B497" s="113">
        <v>5</v>
      </c>
      <c r="C497" s="6" t="s">
        <v>333</v>
      </c>
      <c r="D497" s="151">
        <v>15</v>
      </c>
      <c r="E497" s="6" t="s">
        <v>309</v>
      </c>
      <c r="F497" s="151" t="s">
        <v>1641</v>
      </c>
      <c r="G497" s="6" t="s">
        <v>334</v>
      </c>
      <c r="H497" s="25" t="s">
        <v>1643</v>
      </c>
      <c r="I497" s="6" t="s">
        <v>335</v>
      </c>
      <c r="J497" s="160">
        <v>235</v>
      </c>
    </row>
    <row r="498" spans="1:10" x14ac:dyDescent="0.25">
      <c r="A498" s="94" t="s">
        <v>99</v>
      </c>
      <c r="B498" s="113">
        <v>5</v>
      </c>
      <c r="C498" s="6" t="s">
        <v>333</v>
      </c>
      <c r="D498" s="151">
        <v>15</v>
      </c>
      <c r="E498" s="6" t="s">
        <v>309</v>
      </c>
      <c r="F498" s="151" t="s">
        <v>1632</v>
      </c>
      <c r="G498" s="6" t="s">
        <v>334</v>
      </c>
      <c r="H498" s="25" t="s">
        <v>1635</v>
      </c>
      <c r="I498" s="6" t="s">
        <v>335</v>
      </c>
      <c r="J498" s="160">
        <v>248</v>
      </c>
    </row>
    <row r="499" spans="1:10" x14ac:dyDescent="0.25">
      <c r="A499" s="94" t="s">
        <v>669</v>
      </c>
      <c r="B499" s="113">
        <v>5</v>
      </c>
      <c r="C499" s="6" t="s">
        <v>333</v>
      </c>
      <c r="D499" s="151">
        <v>15</v>
      </c>
      <c r="E499" s="6" t="s">
        <v>309</v>
      </c>
      <c r="F499" s="151" t="s">
        <v>1632</v>
      </c>
      <c r="G499" s="6" t="s">
        <v>334</v>
      </c>
      <c r="H499" s="25" t="s">
        <v>1636</v>
      </c>
      <c r="I499" s="6" t="s">
        <v>335</v>
      </c>
      <c r="J499" s="160">
        <v>218</v>
      </c>
    </row>
    <row r="500" spans="1:10" x14ac:dyDescent="0.25">
      <c r="A500" s="94" t="s">
        <v>100</v>
      </c>
      <c r="B500" s="113">
        <v>5</v>
      </c>
      <c r="C500" s="6" t="s">
        <v>333</v>
      </c>
      <c r="D500" s="151">
        <v>15</v>
      </c>
      <c r="E500" s="6" t="s">
        <v>309</v>
      </c>
      <c r="F500" s="151" t="s">
        <v>1632</v>
      </c>
      <c r="G500" s="6" t="s">
        <v>334</v>
      </c>
      <c r="H500" s="25" t="s">
        <v>1637</v>
      </c>
      <c r="I500" s="6" t="s">
        <v>335</v>
      </c>
      <c r="J500" s="160">
        <v>248</v>
      </c>
    </row>
    <row r="501" spans="1:10" x14ac:dyDescent="0.25">
      <c r="A501" s="94" t="s">
        <v>670</v>
      </c>
      <c r="B501" s="113">
        <v>5</v>
      </c>
      <c r="C501" s="6" t="s">
        <v>333</v>
      </c>
      <c r="D501" s="151">
        <v>15</v>
      </c>
      <c r="E501" s="6" t="s">
        <v>309</v>
      </c>
      <c r="F501" s="151" t="s">
        <v>1632</v>
      </c>
      <c r="G501" s="6" t="s">
        <v>334</v>
      </c>
      <c r="H501" s="25" t="s">
        <v>1638</v>
      </c>
      <c r="I501" s="6" t="s">
        <v>335</v>
      </c>
      <c r="J501" s="160">
        <v>291</v>
      </c>
    </row>
    <row r="502" spans="1:10" x14ac:dyDescent="0.25">
      <c r="A502" s="94" t="s">
        <v>101</v>
      </c>
      <c r="B502" s="113">
        <v>5</v>
      </c>
      <c r="C502" s="6" t="s">
        <v>333</v>
      </c>
      <c r="D502" s="151">
        <v>15</v>
      </c>
      <c r="E502" s="6" t="s">
        <v>309</v>
      </c>
      <c r="F502" s="151" t="s">
        <v>1632</v>
      </c>
      <c r="G502" s="6" t="s">
        <v>334</v>
      </c>
      <c r="H502" s="25" t="s">
        <v>1639</v>
      </c>
      <c r="I502" s="6" t="s">
        <v>335</v>
      </c>
      <c r="J502" s="160">
        <v>270</v>
      </c>
    </row>
    <row r="503" spans="1:10" x14ac:dyDescent="0.25">
      <c r="A503" s="94" t="s">
        <v>671</v>
      </c>
      <c r="B503" s="113">
        <v>5</v>
      </c>
      <c r="C503" s="6" t="s">
        <v>333</v>
      </c>
      <c r="D503" s="151">
        <v>15</v>
      </c>
      <c r="E503" s="6" t="s">
        <v>309</v>
      </c>
      <c r="F503" s="151" t="s">
        <v>1632</v>
      </c>
      <c r="G503" s="6" t="s">
        <v>334</v>
      </c>
      <c r="H503" s="32" t="s">
        <v>1642</v>
      </c>
      <c r="I503" s="6" t="s">
        <v>335</v>
      </c>
      <c r="J503" s="160">
        <v>265</v>
      </c>
    </row>
    <row r="504" spans="1:10" x14ac:dyDescent="0.25">
      <c r="A504" s="94" t="s">
        <v>102</v>
      </c>
      <c r="B504" s="113">
        <v>5</v>
      </c>
      <c r="C504" s="6" t="s">
        <v>333</v>
      </c>
      <c r="D504" s="151">
        <v>15</v>
      </c>
      <c r="E504" s="6" t="s">
        <v>309</v>
      </c>
      <c r="F504" s="151" t="s">
        <v>1632</v>
      </c>
      <c r="G504" s="6" t="s">
        <v>334</v>
      </c>
      <c r="H504" s="25" t="s">
        <v>1640</v>
      </c>
      <c r="I504" s="6" t="s">
        <v>335</v>
      </c>
      <c r="J504" s="160">
        <v>19040</v>
      </c>
    </row>
    <row r="505" spans="1:10" x14ac:dyDescent="0.25">
      <c r="A505" s="94" t="s">
        <v>672</v>
      </c>
      <c r="B505" s="113">
        <v>5</v>
      </c>
      <c r="C505" s="6" t="s">
        <v>333</v>
      </c>
      <c r="D505" s="151">
        <v>15</v>
      </c>
      <c r="E505" s="6" t="s">
        <v>309</v>
      </c>
      <c r="F505" s="151" t="s">
        <v>1632</v>
      </c>
      <c r="G505" s="6" t="s">
        <v>334</v>
      </c>
      <c r="H505" s="25" t="s">
        <v>1643</v>
      </c>
      <c r="I505" s="6" t="s">
        <v>335</v>
      </c>
      <c r="J505" s="160">
        <v>322</v>
      </c>
    </row>
    <row r="506" spans="1:10" x14ac:dyDescent="0.25">
      <c r="A506" s="94" t="s">
        <v>103</v>
      </c>
      <c r="B506" s="113">
        <v>5</v>
      </c>
      <c r="C506" s="6" t="s">
        <v>333</v>
      </c>
      <c r="D506" s="151">
        <v>15</v>
      </c>
      <c r="E506" s="6" t="s">
        <v>309</v>
      </c>
      <c r="F506" s="151" t="s">
        <v>1633</v>
      </c>
      <c r="G506" s="6" t="s">
        <v>334</v>
      </c>
      <c r="H506" s="25" t="s">
        <v>1635</v>
      </c>
      <c r="I506" s="6" t="s">
        <v>335</v>
      </c>
      <c r="J506" s="160">
        <v>274</v>
      </c>
    </row>
    <row r="507" spans="1:10" x14ac:dyDescent="0.25">
      <c r="A507" s="94" t="s">
        <v>673</v>
      </c>
      <c r="B507" s="113">
        <v>5</v>
      </c>
      <c r="C507" s="6" t="s">
        <v>333</v>
      </c>
      <c r="D507" s="151">
        <v>15</v>
      </c>
      <c r="E507" s="6" t="s">
        <v>309</v>
      </c>
      <c r="F507" s="151" t="s">
        <v>1633</v>
      </c>
      <c r="G507" s="6" t="s">
        <v>334</v>
      </c>
      <c r="H507" s="25" t="s">
        <v>1636</v>
      </c>
      <c r="I507" s="6" t="s">
        <v>335</v>
      </c>
      <c r="J507" s="160">
        <v>228</v>
      </c>
    </row>
    <row r="508" spans="1:10" x14ac:dyDescent="0.25">
      <c r="A508" s="94" t="s">
        <v>104</v>
      </c>
      <c r="B508" s="113">
        <v>5</v>
      </c>
      <c r="C508" s="6" t="s">
        <v>333</v>
      </c>
      <c r="D508" s="151">
        <v>15</v>
      </c>
      <c r="E508" s="6" t="s">
        <v>309</v>
      </c>
      <c r="F508" s="151" t="s">
        <v>1633</v>
      </c>
      <c r="G508" s="6" t="s">
        <v>334</v>
      </c>
      <c r="H508" s="25" t="s">
        <v>1637</v>
      </c>
      <c r="I508" s="6" t="s">
        <v>335</v>
      </c>
      <c r="J508" s="160">
        <v>242</v>
      </c>
    </row>
    <row r="509" spans="1:10" x14ac:dyDescent="0.25">
      <c r="A509" s="94" t="s">
        <v>674</v>
      </c>
      <c r="B509" s="113">
        <v>5</v>
      </c>
      <c r="C509" s="6" t="s">
        <v>333</v>
      </c>
      <c r="D509" s="151">
        <v>15</v>
      </c>
      <c r="E509" s="6" t="s">
        <v>309</v>
      </c>
      <c r="F509" s="151" t="s">
        <v>1633</v>
      </c>
      <c r="G509" s="6" t="s">
        <v>334</v>
      </c>
      <c r="H509" s="25" t="s">
        <v>1638</v>
      </c>
      <c r="I509" s="6" t="s">
        <v>335</v>
      </c>
      <c r="J509" s="160">
        <v>268</v>
      </c>
    </row>
    <row r="510" spans="1:10" x14ac:dyDescent="0.25">
      <c r="A510" s="94" t="s">
        <v>105</v>
      </c>
      <c r="B510" s="113">
        <v>5</v>
      </c>
      <c r="C510" s="6" t="s">
        <v>333</v>
      </c>
      <c r="D510" s="151">
        <v>15</v>
      </c>
      <c r="E510" s="6" t="s">
        <v>309</v>
      </c>
      <c r="F510" s="151" t="s">
        <v>1633</v>
      </c>
      <c r="G510" s="6" t="s">
        <v>334</v>
      </c>
      <c r="H510" s="25" t="s">
        <v>1639</v>
      </c>
      <c r="I510" s="6" t="s">
        <v>335</v>
      </c>
      <c r="J510" s="160">
        <v>244</v>
      </c>
    </row>
    <row r="511" spans="1:10" x14ac:dyDescent="0.25">
      <c r="A511" s="94" t="s">
        <v>675</v>
      </c>
      <c r="B511" s="113">
        <v>5</v>
      </c>
      <c r="C511" s="6" t="s">
        <v>333</v>
      </c>
      <c r="D511" s="151">
        <v>15</v>
      </c>
      <c r="E511" s="6" t="s">
        <v>309</v>
      </c>
      <c r="F511" s="151" t="s">
        <v>1633</v>
      </c>
      <c r="G511" s="6" t="s">
        <v>334</v>
      </c>
      <c r="H511" s="32" t="s">
        <v>1642</v>
      </c>
      <c r="I511" s="6" t="s">
        <v>335</v>
      </c>
      <c r="J511" s="160">
        <v>251</v>
      </c>
    </row>
    <row r="512" spans="1:10" x14ac:dyDescent="0.25">
      <c r="A512" s="94" t="s">
        <v>106</v>
      </c>
      <c r="B512" s="113">
        <v>5</v>
      </c>
      <c r="C512" s="6" t="s">
        <v>333</v>
      </c>
      <c r="D512" s="151">
        <v>15</v>
      </c>
      <c r="E512" s="6" t="s">
        <v>309</v>
      </c>
      <c r="F512" s="151" t="s">
        <v>1633</v>
      </c>
      <c r="G512" s="6" t="s">
        <v>334</v>
      </c>
      <c r="H512" s="25" t="s">
        <v>1640</v>
      </c>
      <c r="I512" s="6" t="s">
        <v>335</v>
      </c>
      <c r="J512" s="160">
        <v>6084</v>
      </c>
    </row>
    <row r="513" spans="1:10" x14ac:dyDescent="0.25">
      <c r="A513" s="94" t="s">
        <v>676</v>
      </c>
      <c r="B513" s="113">
        <v>5</v>
      </c>
      <c r="C513" s="6" t="s">
        <v>333</v>
      </c>
      <c r="D513" s="151">
        <v>15</v>
      </c>
      <c r="E513" s="6" t="s">
        <v>309</v>
      </c>
      <c r="F513" s="151" t="s">
        <v>1633</v>
      </c>
      <c r="G513" s="6" t="s">
        <v>334</v>
      </c>
      <c r="H513" s="25" t="s">
        <v>1643</v>
      </c>
      <c r="I513" s="6" t="s">
        <v>335</v>
      </c>
      <c r="J513" s="160">
        <v>264</v>
      </c>
    </row>
    <row r="514" spans="1:10" x14ac:dyDescent="0.25">
      <c r="A514" s="94" t="s">
        <v>107</v>
      </c>
      <c r="B514" s="113">
        <v>5</v>
      </c>
      <c r="C514" s="6" t="s">
        <v>333</v>
      </c>
      <c r="D514" s="151">
        <v>15</v>
      </c>
      <c r="E514" s="6" t="s">
        <v>309</v>
      </c>
      <c r="F514" s="151" t="s">
        <v>1634</v>
      </c>
      <c r="G514" s="6" t="s">
        <v>334</v>
      </c>
      <c r="H514" s="25" t="s">
        <v>1635</v>
      </c>
      <c r="I514" s="6" t="s">
        <v>335</v>
      </c>
      <c r="J514" s="160">
        <v>267</v>
      </c>
    </row>
    <row r="515" spans="1:10" x14ac:dyDescent="0.25">
      <c r="A515" s="94" t="s">
        <v>677</v>
      </c>
      <c r="B515" s="113">
        <v>5</v>
      </c>
      <c r="C515" s="6" t="s">
        <v>333</v>
      </c>
      <c r="D515" s="151">
        <v>15</v>
      </c>
      <c r="E515" s="6" t="s">
        <v>309</v>
      </c>
      <c r="F515" s="151" t="s">
        <v>1634</v>
      </c>
      <c r="G515" s="6" t="s">
        <v>334</v>
      </c>
      <c r="H515" s="25" t="s">
        <v>1636</v>
      </c>
      <c r="I515" s="6" t="s">
        <v>335</v>
      </c>
      <c r="J515" s="160">
        <v>245</v>
      </c>
    </row>
    <row r="516" spans="1:10" x14ac:dyDescent="0.25">
      <c r="A516" s="94" t="s">
        <v>108</v>
      </c>
      <c r="B516" s="113">
        <v>5</v>
      </c>
      <c r="C516" s="6" t="s">
        <v>333</v>
      </c>
      <c r="D516" s="151">
        <v>15</v>
      </c>
      <c r="E516" s="6" t="s">
        <v>309</v>
      </c>
      <c r="F516" s="151" t="s">
        <v>1634</v>
      </c>
      <c r="G516" s="6" t="s">
        <v>334</v>
      </c>
      <c r="H516" s="25" t="s">
        <v>1637</v>
      </c>
      <c r="I516" s="6" t="s">
        <v>335</v>
      </c>
      <c r="J516" s="160">
        <v>247</v>
      </c>
    </row>
    <row r="517" spans="1:10" x14ac:dyDescent="0.25">
      <c r="A517" s="94" t="s">
        <v>678</v>
      </c>
      <c r="B517" s="113">
        <v>5</v>
      </c>
      <c r="C517" s="6" t="s">
        <v>333</v>
      </c>
      <c r="D517" s="151">
        <v>15</v>
      </c>
      <c r="E517" s="6" t="s">
        <v>309</v>
      </c>
      <c r="F517" s="151" t="s">
        <v>1634</v>
      </c>
      <c r="G517" s="6" t="s">
        <v>334</v>
      </c>
      <c r="H517" s="25" t="s">
        <v>1638</v>
      </c>
      <c r="I517" s="6" t="s">
        <v>335</v>
      </c>
      <c r="J517" s="160">
        <v>270</v>
      </c>
    </row>
    <row r="518" spans="1:10" x14ac:dyDescent="0.25">
      <c r="A518" s="94" t="s">
        <v>109</v>
      </c>
      <c r="B518" s="113">
        <v>5</v>
      </c>
      <c r="C518" s="6" t="s">
        <v>333</v>
      </c>
      <c r="D518" s="151">
        <v>15</v>
      </c>
      <c r="E518" s="6" t="s">
        <v>309</v>
      </c>
      <c r="F518" s="151" t="s">
        <v>1634</v>
      </c>
      <c r="G518" s="6" t="s">
        <v>334</v>
      </c>
      <c r="H518" s="25" t="s">
        <v>1639</v>
      </c>
      <c r="I518" s="6" t="s">
        <v>335</v>
      </c>
      <c r="J518" s="160">
        <v>282</v>
      </c>
    </row>
    <row r="519" spans="1:10" x14ac:dyDescent="0.25">
      <c r="A519" s="94" t="s">
        <v>679</v>
      </c>
      <c r="B519" s="113">
        <v>5</v>
      </c>
      <c r="C519" s="6" t="s">
        <v>333</v>
      </c>
      <c r="D519" s="151">
        <v>15</v>
      </c>
      <c r="E519" s="6" t="s">
        <v>309</v>
      </c>
      <c r="F519" s="151" t="s">
        <v>1634</v>
      </c>
      <c r="G519" s="6" t="s">
        <v>334</v>
      </c>
      <c r="H519" s="32" t="s">
        <v>1642</v>
      </c>
      <c r="I519" s="6" t="s">
        <v>335</v>
      </c>
      <c r="J519" s="160">
        <v>295</v>
      </c>
    </row>
    <row r="520" spans="1:10" x14ac:dyDescent="0.25">
      <c r="A520" s="94" t="s">
        <v>110</v>
      </c>
      <c r="B520" s="113">
        <v>5</v>
      </c>
      <c r="C520" s="6" t="s">
        <v>333</v>
      </c>
      <c r="D520" s="151">
        <v>15</v>
      </c>
      <c r="E520" s="6" t="s">
        <v>309</v>
      </c>
      <c r="F520" s="151" t="s">
        <v>1634</v>
      </c>
      <c r="G520" s="6" t="s">
        <v>334</v>
      </c>
      <c r="H520" s="25" t="s">
        <v>1640</v>
      </c>
      <c r="I520" s="6" t="s">
        <v>335</v>
      </c>
      <c r="J520" s="160">
        <v>5050</v>
      </c>
    </row>
    <row r="521" spans="1:10" x14ac:dyDescent="0.25">
      <c r="A521" s="94" t="s">
        <v>680</v>
      </c>
      <c r="B521" s="113">
        <v>5</v>
      </c>
      <c r="C521" s="6" t="s">
        <v>333</v>
      </c>
      <c r="D521" s="151">
        <v>15</v>
      </c>
      <c r="E521" s="6" t="s">
        <v>309</v>
      </c>
      <c r="F521" s="151" t="s">
        <v>1634</v>
      </c>
      <c r="G521" s="6" t="s">
        <v>334</v>
      </c>
      <c r="H521" s="25" t="s">
        <v>1643</v>
      </c>
      <c r="I521" s="6" t="s">
        <v>335</v>
      </c>
      <c r="J521" s="160">
        <v>301</v>
      </c>
    </row>
    <row r="522" spans="1:10" x14ac:dyDescent="0.25">
      <c r="A522" s="94" t="s">
        <v>111</v>
      </c>
      <c r="B522" s="113">
        <v>5</v>
      </c>
      <c r="C522" s="6" t="s">
        <v>333</v>
      </c>
      <c r="D522" s="151">
        <v>15</v>
      </c>
      <c r="E522" s="6" t="s">
        <v>309</v>
      </c>
      <c r="F522" s="151" t="s">
        <v>1627</v>
      </c>
      <c r="G522" s="6" t="s">
        <v>334</v>
      </c>
      <c r="H522" s="25" t="s">
        <v>1635</v>
      </c>
      <c r="I522" s="6" t="s">
        <v>335</v>
      </c>
      <c r="J522" s="160">
        <v>289</v>
      </c>
    </row>
    <row r="523" spans="1:10" x14ac:dyDescent="0.25">
      <c r="A523" s="94" t="s">
        <v>681</v>
      </c>
      <c r="B523" s="113">
        <v>5</v>
      </c>
      <c r="C523" s="6" t="s">
        <v>333</v>
      </c>
      <c r="D523" s="151">
        <v>15</v>
      </c>
      <c r="E523" s="6" t="s">
        <v>309</v>
      </c>
      <c r="F523" s="151" t="s">
        <v>1627</v>
      </c>
      <c r="G523" s="6" t="s">
        <v>334</v>
      </c>
      <c r="H523" s="25" t="s">
        <v>1636</v>
      </c>
      <c r="I523" s="6" t="s">
        <v>335</v>
      </c>
      <c r="J523" s="160">
        <v>257</v>
      </c>
    </row>
    <row r="524" spans="1:10" x14ac:dyDescent="0.25">
      <c r="A524" s="94" t="s">
        <v>682</v>
      </c>
      <c r="B524" s="113">
        <v>5</v>
      </c>
      <c r="C524" s="6" t="s">
        <v>333</v>
      </c>
      <c r="D524" s="151">
        <v>15</v>
      </c>
      <c r="E524" s="6" t="s">
        <v>309</v>
      </c>
      <c r="F524" s="151" t="s">
        <v>1627</v>
      </c>
      <c r="G524" s="6" t="s">
        <v>334</v>
      </c>
      <c r="H524" s="25" t="s">
        <v>1637</v>
      </c>
      <c r="I524" s="6" t="s">
        <v>335</v>
      </c>
      <c r="J524" s="160">
        <v>243</v>
      </c>
    </row>
    <row r="525" spans="1:10" x14ac:dyDescent="0.25">
      <c r="A525" s="94" t="s">
        <v>683</v>
      </c>
      <c r="B525" s="113">
        <v>5</v>
      </c>
      <c r="C525" s="6" t="s">
        <v>333</v>
      </c>
      <c r="D525" s="151">
        <v>15</v>
      </c>
      <c r="E525" s="6" t="s">
        <v>309</v>
      </c>
      <c r="F525" s="151" t="s">
        <v>1627</v>
      </c>
      <c r="G525" s="6" t="s">
        <v>334</v>
      </c>
      <c r="H525" s="25" t="s">
        <v>1638</v>
      </c>
      <c r="I525" s="6" t="s">
        <v>335</v>
      </c>
      <c r="J525" s="160">
        <v>246</v>
      </c>
    </row>
    <row r="526" spans="1:10" x14ac:dyDescent="0.25">
      <c r="A526" s="94" t="s">
        <v>684</v>
      </c>
      <c r="B526" s="113">
        <v>5</v>
      </c>
      <c r="C526" s="6" t="s">
        <v>333</v>
      </c>
      <c r="D526" s="151">
        <v>15</v>
      </c>
      <c r="E526" s="6" t="s">
        <v>309</v>
      </c>
      <c r="F526" s="151" t="s">
        <v>1627</v>
      </c>
      <c r="G526" s="6" t="s">
        <v>334</v>
      </c>
      <c r="H526" s="25" t="s">
        <v>1639</v>
      </c>
      <c r="I526" s="6" t="s">
        <v>335</v>
      </c>
      <c r="J526" s="160">
        <v>237</v>
      </c>
    </row>
    <row r="527" spans="1:10" x14ac:dyDescent="0.25">
      <c r="A527" s="94" t="s">
        <v>685</v>
      </c>
      <c r="B527" s="113">
        <v>5</v>
      </c>
      <c r="C527" s="6" t="s">
        <v>333</v>
      </c>
      <c r="D527" s="151">
        <v>15</v>
      </c>
      <c r="E527" s="6" t="s">
        <v>309</v>
      </c>
      <c r="F527" s="151" t="s">
        <v>1627</v>
      </c>
      <c r="G527" s="6" t="s">
        <v>334</v>
      </c>
      <c r="H527" s="32" t="s">
        <v>1642</v>
      </c>
      <c r="I527" s="6" t="s">
        <v>335</v>
      </c>
      <c r="J527" s="160">
        <v>245</v>
      </c>
    </row>
    <row r="528" spans="1:10" x14ac:dyDescent="0.25">
      <c r="A528" s="94" t="s">
        <v>686</v>
      </c>
      <c r="B528" s="113">
        <v>5</v>
      </c>
      <c r="C528" s="6" t="s">
        <v>333</v>
      </c>
      <c r="D528" s="151">
        <v>15</v>
      </c>
      <c r="E528" s="6" t="s">
        <v>309</v>
      </c>
      <c r="F528" s="151" t="s">
        <v>1627</v>
      </c>
      <c r="G528" s="6" t="s">
        <v>334</v>
      </c>
      <c r="H528" s="25" t="s">
        <v>1640</v>
      </c>
      <c r="I528" s="6" t="s">
        <v>335</v>
      </c>
      <c r="J528" s="160">
        <v>283</v>
      </c>
    </row>
    <row r="529" spans="1:10" x14ac:dyDescent="0.25">
      <c r="A529" s="94" t="s">
        <v>687</v>
      </c>
      <c r="B529" s="113">
        <v>5</v>
      </c>
      <c r="C529" s="6" t="s">
        <v>333</v>
      </c>
      <c r="D529" s="151">
        <v>15</v>
      </c>
      <c r="E529" s="6" t="s">
        <v>309</v>
      </c>
      <c r="F529" s="151" t="s">
        <v>1627</v>
      </c>
      <c r="G529" s="6" t="s">
        <v>334</v>
      </c>
      <c r="H529" s="25" t="s">
        <v>1643</v>
      </c>
      <c r="I529" s="6" t="s">
        <v>335</v>
      </c>
      <c r="J529" s="160">
        <v>264</v>
      </c>
    </row>
    <row r="530" spans="1:10" x14ac:dyDescent="0.25">
      <c r="A530" s="94" t="s">
        <v>688</v>
      </c>
      <c r="B530" s="113">
        <v>5</v>
      </c>
      <c r="C530" s="6" t="s">
        <v>333</v>
      </c>
      <c r="D530" s="151">
        <v>16</v>
      </c>
      <c r="E530" s="6" t="s">
        <v>309</v>
      </c>
      <c r="F530" s="151" t="s">
        <v>1625</v>
      </c>
      <c r="G530" s="6" t="s">
        <v>334</v>
      </c>
      <c r="H530" s="25" t="s">
        <v>1635</v>
      </c>
      <c r="I530" s="6" t="s">
        <v>335</v>
      </c>
      <c r="J530" s="160">
        <v>334</v>
      </c>
    </row>
    <row r="531" spans="1:10" x14ac:dyDescent="0.25">
      <c r="A531" s="94" t="s">
        <v>689</v>
      </c>
      <c r="B531" s="113">
        <v>5</v>
      </c>
      <c r="C531" s="6" t="s">
        <v>333</v>
      </c>
      <c r="D531" s="151">
        <v>16</v>
      </c>
      <c r="E531" s="6" t="s">
        <v>309</v>
      </c>
      <c r="F531" s="151" t="s">
        <v>1625</v>
      </c>
      <c r="G531" s="6" t="s">
        <v>334</v>
      </c>
      <c r="H531" s="25" t="s">
        <v>1636</v>
      </c>
      <c r="I531" s="6" t="s">
        <v>335</v>
      </c>
      <c r="J531" s="160">
        <v>230</v>
      </c>
    </row>
    <row r="532" spans="1:10" x14ac:dyDescent="0.25">
      <c r="A532" s="94" t="s">
        <v>690</v>
      </c>
      <c r="B532" s="113">
        <v>5</v>
      </c>
      <c r="C532" s="6" t="s">
        <v>333</v>
      </c>
      <c r="D532" s="151">
        <v>16</v>
      </c>
      <c r="E532" s="6" t="s">
        <v>309</v>
      </c>
      <c r="F532" s="151" t="s">
        <v>1625</v>
      </c>
      <c r="G532" s="6" t="s">
        <v>334</v>
      </c>
      <c r="H532" s="25" t="s">
        <v>1637</v>
      </c>
      <c r="I532" s="6" t="s">
        <v>335</v>
      </c>
      <c r="J532" s="160">
        <v>230</v>
      </c>
    </row>
    <row r="533" spans="1:10" x14ac:dyDescent="0.25">
      <c r="A533" s="94" t="s">
        <v>691</v>
      </c>
      <c r="B533" s="113">
        <v>5</v>
      </c>
      <c r="C533" s="6" t="s">
        <v>333</v>
      </c>
      <c r="D533" s="151">
        <v>16</v>
      </c>
      <c r="E533" s="6" t="s">
        <v>309</v>
      </c>
      <c r="F533" s="151" t="s">
        <v>1625</v>
      </c>
      <c r="G533" s="6" t="s">
        <v>334</v>
      </c>
      <c r="H533" s="25" t="s">
        <v>1638</v>
      </c>
      <c r="I533" s="6" t="s">
        <v>335</v>
      </c>
      <c r="J533" s="160">
        <v>229</v>
      </c>
    </row>
    <row r="534" spans="1:10" x14ac:dyDescent="0.25">
      <c r="A534" s="94" t="s">
        <v>692</v>
      </c>
      <c r="B534" s="113">
        <v>5</v>
      </c>
      <c r="C534" s="6" t="s">
        <v>333</v>
      </c>
      <c r="D534" s="151">
        <v>16</v>
      </c>
      <c r="E534" s="6" t="s">
        <v>309</v>
      </c>
      <c r="F534" s="151" t="s">
        <v>1625</v>
      </c>
      <c r="G534" s="6" t="s">
        <v>334</v>
      </c>
      <c r="H534" s="25" t="s">
        <v>1639</v>
      </c>
      <c r="I534" s="6" t="s">
        <v>335</v>
      </c>
      <c r="J534" s="160">
        <v>228</v>
      </c>
    </row>
    <row r="535" spans="1:10" x14ac:dyDescent="0.25">
      <c r="A535" s="94" t="s">
        <v>693</v>
      </c>
      <c r="B535" s="113">
        <v>5</v>
      </c>
      <c r="C535" s="6" t="s">
        <v>333</v>
      </c>
      <c r="D535" s="151">
        <v>16</v>
      </c>
      <c r="E535" s="6" t="s">
        <v>309</v>
      </c>
      <c r="F535" s="151" t="s">
        <v>1625</v>
      </c>
      <c r="G535" s="6" t="s">
        <v>334</v>
      </c>
      <c r="H535" s="32" t="s">
        <v>1642</v>
      </c>
      <c r="I535" s="6" t="s">
        <v>335</v>
      </c>
      <c r="J535" s="160">
        <v>230</v>
      </c>
    </row>
    <row r="536" spans="1:10" x14ac:dyDescent="0.25">
      <c r="A536" s="94" t="s">
        <v>694</v>
      </c>
      <c r="B536" s="113">
        <v>5</v>
      </c>
      <c r="C536" s="6" t="s">
        <v>333</v>
      </c>
      <c r="D536" s="151">
        <v>16</v>
      </c>
      <c r="E536" s="6" t="s">
        <v>309</v>
      </c>
      <c r="F536" s="151" t="s">
        <v>1625</v>
      </c>
      <c r="G536" s="6" t="s">
        <v>334</v>
      </c>
      <c r="H536" s="25" t="s">
        <v>1640</v>
      </c>
      <c r="I536" s="6" t="s">
        <v>335</v>
      </c>
      <c r="J536" s="160">
        <v>226</v>
      </c>
    </row>
    <row r="537" spans="1:10" x14ac:dyDescent="0.25">
      <c r="A537" s="94" t="s">
        <v>695</v>
      </c>
      <c r="B537" s="113">
        <v>5</v>
      </c>
      <c r="C537" s="6" t="s">
        <v>333</v>
      </c>
      <c r="D537" s="151">
        <v>16</v>
      </c>
      <c r="E537" s="6" t="s">
        <v>309</v>
      </c>
      <c r="F537" s="151" t="s">
        <v>1625</v>
      </c>
      <c r="G537" s="6" t="s">
        <v>334</v>
      </c>
      <c r="H537" s="25" t="s">
        <v>1643</v>
      </c>
      <c r="I537" s="6" t="s">
        <v>335</v>
      </c>
      <c r="J537" s="160">
        <v>231</v>
      </c>
    </row>
    <row r="538" spans="1:10" x14ac:dyDescent="0.25">
      <c r="A538" s="94" t="s">
        <v>696</v>
      </c>
      <c r="B538" s="113">
        <v>5</v>
      </c>
      <c r="C538" s="6" t="s">
        <v>333</v>
      </c>
      <c r="D538" s="151">
        <v>16</v>
      </c>
      <c r="E538" s="6" t="s">
        <v>309</v>
      </c>
      <c r="F538" s="151" t="s">
        <v>1641</v>
      </c>
      <c r="G538" s="6" t="s">
        <v>334</v>
      </c>
      <c r="H538" s="25" t="s">
        <v>1635</v>
      </c>
      <c r="I538" s="6" t="s">
        <v>335</v>
      </c>
      <c r="J538" s="160">
        <v>230</v>
      </c>
    </row>
    <row r="539" spans="1:10" x14ac:dyDescent="0.25">
      <c r="A539" s="94" t="s">
        <v>697</v>
      </c>
      <c r="B539" s="113">
        <v>5</v>
      </c>
      <c r="C539" s="6" t="s">
        <v>333</v>
      </c>
      <c r="D539" s="151">
        <v>16</v>
      </c>
      <c r="E539" s="6" t="s">
        <v>309</v>
      </c>
      <c r="F539" s="151" t="s">
        <v>1641</v>
      </c>
      <c r="G539" s="6" t="s">
        <v>334</v>
      </c>
      <c r="H539" s="25" t="s">
        <v>1636</v>
      </c>
      <c r="I539" s="6" t="s">
        <v>335</v>
      </c>
      <c r="J539" s="160">
        <v>228</v>
      </c>
    </row>
    <row r="540" spans="1:10" x14ac:dyDescent="0.25">
      <c r="A540" s="94" t="s">
        <v>240</v>
      </c>
      <c r="B540" s="113">
        <v>5</v>
      </c>
      <c r="C540" s="6" t="s">
        <v>333</v>
      </c>
      <c r="D540" s="151">
        <v>16</v>
      </c>
      <c r="E540" s="6" t="s">
        <v>309</v>
      </c>
      <c r="F540" s="151" t="s">
        <v>1641</v>
      </c>
      <c r="G540" s="6" t="s">
        <v>334</v>
      </c>
      <c r="H540" s="25" t="s">
        <v>1637</v>
      </c>
      <c r="I540" s="6" t="s">
        <v>335</v>
      </c>
      <c r="J540" s="160">
        <v>227</v>
      </c>
    </row>
    <row r="541" spans="1:10" x14ac:dyDescent="0.25">
      <c r="A541" s="94" t="s">
        <v>698</v>
      </c>
      <c r="B541" s="113">
        <v>5</v>
      </c>
      <c r="C541" s="6" t="s">
        <v>333</v>
      </c>
      <c r="D541" s="151">
        <v>16</v>
      </c>
      <c r="E541" s="6" t="s">
        <v>309</v>
      </c>
      <c r="F541" s="151" t="s">
        <v>1641</v>
      </c>
      <c r="G541" s="6" t="s">
        <v>334</v>
      </c>
      <c r="H541" s="25" t="s">
        <v>1638</v>
      </c>
      <c r="I541" s="6" t="s">
        <v>335</v>
      </c>
      <c r="J541" s="160">
        <v>227</v>
      </c>
    </row>
    <row r="542" spans="1:10" x14ac:dyDescent="0.25">
      <c r="A542" s="94" t="s">
        <v>241</v>
      </c>
      <c r="B542" s="113">
        <v>5</v>
      </c>
      <c r="C542" s="6" t="s">
        <v>333</v>
      </c>
      <c r="D542" s="151">
        <v>16</v>
      </c>
      <c r="E542" s="6" t="s">
        <v>309</v>
      </c>
      <c r="F542" s="151" t="s">
        <v>1641</v>
      </c>
      <c r="G542" s="6" t="s">
        <v>334</v>
      </c>
      <c r="H542" s="25" t="s">
        <v>1639</v>
      </c>
      <c r="I542" s="6" t="s">
        <v>335</v>
      </c>
      <c r="J542" s="160">
        <v>227</v>
      </c>
    </row>
    <row r="543" spans="1:10" x14ac:dyDescent="0.25">
      <c r="A543" s="94" t="s">
        <v>699</v>
      </c>
      <c r="B543" s="113">
        <v>5</v>
      </c>
      <c r="C543" s="6" t="s">
        <v>333</v>
      </c>
      <c r="D543" s="151">
        <v>16</v>
      </c>
      <c r="E543" s="6" t="s">
        <v>309</v>
      </c>
      <c r="F543" s="151" t="s">
        <v>1641</v>
      </c>
      <c r="G543" s="6" t="s">
        <v>334</v>
      </c>
      <c r="H543" s="32" t="s">
        <v>1642</v>
      </c>
      <c r="I543" s="6" t="s">
        <v>335</v>
      </c>
      <c r="J543" s="160">
        <v>228</v>
      </c>
    </row>
    <row r="544" spans="1:10" x14ac:dyDescent="0.25">
      <c r="A544" s="94" t="s">
        <v>242</v>
      </c>
      <c r="B544" s="113">
        <v>5</v>
      </c>
      <c r="C544" s="6" t="s">
        <v>333</v>
      </c>
      <c r="D544" s="151">
        <v>16</v>
      </c>
      <c r="E544" s="6" t="s">
        <v>309</v>
      </c>
      <c r="F544" s="151" t="s">
        <v>1641</v>
      </c>
      <c r="G544" s="6" t="s">
        <v>334</v>
      </c>
      <c r="H544" s="25" t="s">
        <v>1640</v>
      </c>
      <c r="I544" s="6" t="s">
        <v>335</v>
      </c>
      <c r="J544" s="160">
        <v>234</v>
      </c>
    </row>
    <row r="545" spans="1:10" x14ac:dyDescent="0.25">
      <c r="A545" s="94" t="s">
        <v>700</v>
      </c>
      <c r="B545" s="113">
        <v>5</v>
      </c>
      <c r="C545" s="6" t="s">
        <v>333</v>
      </c>
      <c r="D545" s="151">
        <v>16</v>
      </c>
      <c r="E545" s="6" t="s">
        <v>309</v>
      </c>
      <c r="F545" s="151" t="s">
        <v>1641</v>
      </c>
      <c r="G545" s="6" t="s">
        <v>334</v>
      </c>
      <c r="H545" s="25" t="s">
        <v>1643</v>
      </c>
      <c r="I545" s="6" t="s">
        <v>335</v>
      </c>
      <c r="J545" s="160">
        <v>225</v>
      </c>
    </row>
    <row r="546" spans="1:10" x14ac:dyDescent="0.25">
      <c r="A546" s="94" t="s">
        <v>243</v>
      </c>
      <c r="B546" s="113">
        <v>5</v>
      </c>
      <c r="C546" s="6" t="s">
        <v>333</v>
      </c>
      <c r="D546" s="151">
        <v>16</v>
      </c>
      <c r="E546" s="6" t="s">
        <v>309</v>
      </c>
      <c r="F546" s="151" t="s">
        <v>1632</v>
      </c>
      <c r="G546" s="6" t="s">
        <v>334</v>
      </c>
      <c r="H546" s="25" t="s">
        <v>1635</v>
      </c>
      <c r="I546" s="6" t="s">
        <v>335</v>
      </c>
      <c r="J546" s="160">
        <v>223</v>
      </c>
    </row>
    <row r="547" spans="1:10" x14ac:dyDescent="0.25">
      <c r="A547" s="94" t="s">
        <v>701</v>
      </c>
      <c r="B547" s="113">
        <v>5</v>
      </c>
      <c r="C547" s="6" t="s">
        <v>333</v>
      </c>
      <c r="D547" s="151">
        <v>16</v>
      </c>
      <c r="E547" s="6" t="s">
        <v>309</v>
      </c>
      <c r="F547" s="151" t="s">
        <v>1632</v>
      </c>
      <c r="G547" s="6" t="s">
        <v>334</v>
      </c>
      <c r="H547" s="25" t="s">
        <v>1636</v>
      </c>
      <c r="I547" s="6" t="s">
        <v>335</v>
      </c>
      <c r="J547" s="160">
        <v>226</v>
      </c>
    </row>
    <row r="548" spans="1:10" x14ac:dyDescent="0.25">
      <c r="A548" s="94" t="s">
        <v>244</v>
      </c>
      <c r="B548" s="113">
        <v>5</v>
      </c>
      <c r="C548" s="6" t="s">
        <v>333</v>
      </c>
      <c r="D548" s="151">
        <v>16</v>
      </c>
      <c r="E548" s="6" t="s">
        <v>309</v>
      </c>
      <c r="F548" s="151" t="s">
        <v>1632</v>
      </c>
      <c r="G548" s="6" t="s">
        <v>334</v>
      </c>
      <c r="H548" s="25" t="s">
        <v>1637</v>
      </c>
      <c r="I548" s="6" t="s">
        <v>335</v>
      </c>
      <c r="J548" s="160">
        <v>241</v>
      </c>
    </row>
    <row r="549" spans="1:10" x14ac:dyDescent="0.25">
      <c r="A549" s="94" t="s">
        <v>702</v>
      </c>
      <c r="B549" s="113">
        <v>5</v>
      </c>
      <c r="C549" s="6" t="s">
        <v>333</v>
      </c>
      <c r="D549" s="151">
        <v>16</v>
      </c>
      <c r="E549" s="6" t="s">
        <v>309</v>
      </c>
      <c r="F549" s="151" t="s">
        <v>1632</v>
      </c>
      <c r="G549" s="6" t="s">
        <v>334</v>
      </c>
      <c r="H549" s="25" t="s">
        <v>1638</v>
      </c>
      <c r="I549" s="6" t="s">
        <v>335</v>
      </c>
      <c r="J549" s="160">
        <v>229</v>
      </c>
    </row>
    <row r="550" spans="1:10" x14ac:dyDescent="0.25">
      <c r="A550" s="94" t="s">
        <v>245</v>
      </c>
      <c r="B550" s="113">
        <v>5</v>
      </c>
      <c r="C550" s="6" t="s">
        <v>333</v>
      </c>
      <c r="D550" s="151">
        <v>16</v>
      </c>
      <c r="E550" s="6" t="s">
        <v>309</v>
      </c>
      <c r="F550" s="151" t="s">
        <v>1632</v>
      </c>
      <c r="G550" s="6" t="s">
        <v>334</v>
      </c>
      <c r="H550" s="25" t="s">
        <v>1639</v>
      </c>
      <c r="I550" s="6" t="s">
        <v>335</v>
      </c>
      <c r="J550" s="160">
        <v>227</v>
      </c>
    </row>
    <row r="551" spans="1:10" x14ac:dyDescent="0.25">
      <c r="A551" s="94" t="s">
        <v>703</v>
      </c>
      <c r="B551" s="113">
        <v>5</v>
      </c>
      <c r="C551" s="6" t="s">
        <v>333</v>
      </c>
      <c r="D551" s="151">
        <v>16</v>
      </c>
      <c r="E551" s="6" t="s">
        <v>309</v>
      </c>
      <c r="F551" s="151" t="s">
        <v>1632</v>
      </c>
      <c r="G551" s="6" t="s">
        <v>334</v>
      </c>
      <c r="H551" s="32" t="s">
        <v>1642</v>
      </c>
      <c r="I551" s="6" t="s">
        <v>335</v>
      </c>
      <c r="J551" s="160">
        <v>225</v>
      </c>
    </row>
    <row r="552" spans="1:10" x14ac:dyDescent="0.25">
      <c r="A552" s="94" t="s">
        <v>246</v>
      </c>
      <c r="B552" s="113">
        <v>5</v>
      </c>
      <c r="C552" s="6" t="s">
        <v>333</v>
      </c>
      <c r="D552" s="151">
        <v>16</v>
      </c>
      <c r="E552" s="6" t="s">
        <v>309</v>
      </c>
      <c r="F552" s="151" t="s">
        <v>1632</v>
      </c>
      <c r="G552" s="6" t="s">
        <v>334</v>
      </c>
      <c r="H552" s="25" t="s">
        <v>1640</v>
      </c>
      <c r="I552" s="6" t="s">
        <v>335</v>
      </c>
      <c r="J552" s="160">
        <v>794</v>
      </c>
    </row>
    <row r="553" spans="1:10" x14ac:dyDescent="0.25">
      <c r="A553" s="94" t="s">
        <v>704</v>
      </c>
      <c r="B553" s="113">
        <v>5</v>
      </c>
      <c r="C553" s="6" t="s">
        <v>333</v>
      </c>
      <c r="D553" s="151">
        <v>16</v>
      </c>
      <c r="E553" s="6" t="s">
        <v>309</v>
      </c>
      <c r="F553" s="151" t="s">
        <v>1632</v>
      </c>
      <c r="G553" s="6" t="s">
        <v>334</v>
      </c>
      <c r="H553" s="25" t="s">
        <v>1643</v>
      </c>
      <c r="I553" s="6" t="s">
        <v>335</v>
      </c>
      <c r="J553" s="160">
        <v>260</v>
      </c>
    </row>
    <row r="554" spans="1:10" x14ac:dyDescent="0.25">
      <c r="A554" s="94" t="s">
        <v>247</v>
      </c>
      <c r="B554" s="113">
        <v>5</v>
      </c>
      <c r="C554" s="6" t="s">
        <v>333</v>
      </c>
      <c r="D554" s="151">
        <v>16</v>
      </c>
      <c r="E554" s="6" t="s">
        <v>309</v>
      </c>
      <c r="F554" s="151" t="s">
        <v>1633</v>
      </c>
      <c r="G554" s="6" t="s">
        <v>334</v>
      </c>
      <c r="H554" s="25" t="s">
        <v>1635</v>
      </c>
      <c r="I554" s="6" t="s">
        <v>335</v>
      </c>
      <c r="J554" s="160">
        <v>322</v>
      </c>
    </row>
    <row r="555" spans="1:10" x14ac:dyDescent="0.25">
      <c r="A555" s="94" t="s">
        <v>705</v>
      </c>
      <c r="B555" s="113">
        <v>5</v>
      </c>
      <c r="C555" s="6" t="s">
        <v>333</v>
      </c>
      <c r="D555" s="151">
        <v>16</v>
      </c>
      <c r="E555" s="6" t="s">
        <v>309</v>
      </c>
      <c r="F555" s="151" t="s">
        <v>1633</v>
      </c>
      <c r="G555" s="6" t="s">
        <v>334</v>
      </c>
      <c r="H555" s="25" t="s">
        <v>1636</v>
      </c>
      <c r="I555" s="6" t="s">
        <v>335</v>
      </c>
      <c r="J555" s="160">
        <v>236</v>
      </c>
    </row>
    <row r="556" spans="1:10" x14ac:dyDescent="0.25">
      <c r="A556" s="94" t="s">
        <v>248</v>
      </c>
      <c r="B556" s="113">
        <v>5</v>
      </c>
      <c r="C556" s="6" t="s">
        <v>333</v>
      </c>
      <c r="D556" s="151">
        <v>16</v>
      </c>
      <c r="E556" s="6" t="s">
        <v>309</v>
      </c>
      <c r="F556" s="151" t="s">
        <v>1633</v>
      </c>
      <c r="G556" s="6" t="s">
        <v>334</v>
      </c>
      <c r="H556" s="25" t="s">
        <v>1637</v>
      </c>
      <c r="I556" s="6" t="s">
        <v>335</v>
      </c>
      <c r="J556" s="160">
        <v>230</v>
      </c>
    </row>
    <row r="557" spans="1:10" x14ac:dyDescent="0.25">
      <c r="A557" s="94" t="s">
        <v>706</v>
      </c>
      <c r="B557" s="113">
        <v>5</v>
      </c>
      <c r="C557" s="6" t="s">
        <v>333</v>
      </c>
      <c r="D557" s="151">
        <v>16</v>
      </c>
      <c r="E557" s="6" t="s">
        <v>309</v>
      </c>
      <c r="F557" s="151" t="s">
        <v>1633</v>
      </c>
      <c r="G557" s="6" t="s">
        <v>334</v>
      </c>
      <c r="H557" s="25" t="s">
        <v>1638</v>
      </c>
      <c r="I557" s="6" t="s">
        <v>335</v>
      </c>
      <c r="J557" s="160">
        <v>231</v>
      </c>
    </row>
    <row r="558" spans="1:10" x14ac:dyDescent="0.25">
      <c r="A558" s="94" t="s">
        <v>249</v>
      </c>
      <c r="B558" s="113">
        <v>5</v>
      </c>
      <c r="C558" s="6" t="s">
        <v>333</v>
      </c>
      <c r="D558" s="151">
        <v>16</v>
      </c>
      <c r="E558" s="6" t="s">
        <v>309</v>
      </c>
      <c r="F558" s="151" t="s">
        <v>1633</v>
      </c>
      <c r="G558" s="6" t="s">
        <v>334</v>
      </c>
      <c r="H558" s="25" t="s">
        <v>1639</v>
      </c>
      <c r="I558" s="6" t="s">
        <v>335</v>
      </c>
      <c r="J558" s="160">
        <v>229</v>
      </c>
    </row>
    <row r="559" spans="1:10" x14ac:dyDescent="0.25">
      <c r="A559" s="94" t="s">
        <v>707</v>
      </c>
      <c r="B559" s="113">
        <v>5</v>
      </c>
      <c r="C559" s="6" t="s">
        <v>333</v>
      </c>
      <c r="D559" s="151">
        <v>16</v>
      </c>
      <c r="E559" s="6" t="s">
        <v>309</v>
      </c>
      <c r="F559" s="151" t="s">
        <v>1633</v>
      </c>
      <c r="G559" s="6" t="s">
        <v>334</v>
      </c>
      <c r="H559" s="32" t="s">
        <v>1642</v>
      </c>
      <c r="I559" s="6" t="s">
        <v>335</v>
      </c>
      <c r="J559" s="160">
        <v>231</v>
      </c>
    </row>
    <row r="560" spans="1:10" x14ac:dyDescent="0.25">
      <c r="A560" s="94" t="s">
        <v>250</v>
      </c>
      <c r="B560" s="113">
        <v>5</v>
      </c>
      <c r="C560" s="6" t="s">
        <v>333</v>
      </c>
      <c r="D560" s="151">
        <v>16</v>
      </c>
      <c r="E560" s="6" t="s">
        <v>309</v>
      </c>
      <c r="F560" s="151" t="s">
        <v>1633</v>
      </c>
      <c r="G560" s="6" t="s">
        <v>334</v>
      </c>
      <c r="H560" s="25" t="s">
        <v>1640</v>
      </c>
      <c r="I560" s="6" t="s">
        <v>335</v>
      </c>
      <c r="J560" s="160">
        <v>381</v>
      </c>
    </row>
    <row r="561" spans="1:10" x14ac:dyDescent="0.25">
      <c r="A561" s="94" t="s">
        <v>708</v>
      </c>
      <c r="B561" s="113">
        <v>5</v>
      </c>
      <c r="C561" s="6" t="s">
        <v>333</v>
      </c>
      <c r="D561" s="151">
        <v>16</v>
      </c>
      <c r="E561" s="6" t="s">
        <v>309</v>
      </c>
      <c r="F561" s="151" t="s">
        <v>1633</v>
      </c>
      <c r="G561" s="6" t="s">
        <v>334</v>
      </c>
      <c r="H561" s="25" t="s">
        <v>1643</v>
      </c>
      <c r="I561" s="6" t="s">
        <v>335</v>
      </c>
      <c r="J561" s="160">
        <v>225</v>
      </c>
    </row>
    <row r="562" spans="1:10" x14ac:dyDescent="0.25">
      <c r="A562" s="94" t="s">
        <v>251</v>
      </c>
      <c r="B562" s="113">
        <v>5</v>
      </c>
      <c r="C562" s="6" t="s">
        <v>333</v>
      </c>
      <c r="D562" s="151">
        <v>16</v>
      </c>
      <c r="E562" s="6" t="s">
        <v>309</v>
      </c>
      <c r="F562" s="151" t="s">
        <v>1634</v>
      </c>
      <c r="G562" s="6" t="s">
        <v>334</v>
      </c>
      <c r="H562" s="25" t="s">
        <v>1635</v>
      </c>
      <c r="I562" s="6" t="s">
        <v>335</v>
      </c>
      <c r="J562" s="160">
        <v>224</v>
      </c>
    </row>
    <row r="563" spans="1:10" x14ac:dyDescent="0.25">
      <c r="A563" s="94" t="s">
        <v>709</v>
      </c>
      <c r="B563" s="113">
        <v>5</v>
      </c>
      <c r="C563" s="6" t="s">
        <v>333</v>
      </c>
      <c r="D563" s="151">
        <v>16</v>
      </c>
      <c r="E563" s="6" t="s">
        <v>309</v>
      </c>
      <c r="F563" s="151" t="s">
        <v>1634</v>
      </c>
      <c r="G563" s="6" t="s">
        <v>334</v>
      </c>
      <c r="H563" s="25" t="s">
        <v>1636</v>
      </c>
      <c r="I563" s="6" t="s">
        <v>335</v>
      </c>
      <c r="J563" s="160">
        <v>227</v>
      </c>
    </row>
    <row r="564" spans="1:10" x14ac:dyDescent="0.25">
      <c r="A564" s="94" t="s">
        <v>252</v>
      </c>
      <c r="B564" s="113">
        <v>5</v>
      </c>
      <c r="C564" s="6" t="s">
        <v>333</v>
      </c>
      <c r="D564" s="151">
        <v>16</v>
      </c>
      <c r="E564" s="6" t="s">
        <v>309</v>
      </c>
      <c r="F564" s="151" t="s">
        <v>1634</v>
      </c>
      <c r="G564" s="6" t="s">
        <v>334</v>
      </c>
      <c r="H564" s="25" t="s">
        <v>1637</v>
      </c>
      <c r="I564" s="6" t="s">
        <v>335</v>
      </c>
      <c r="J564" s="160">
        <v>227</v>
      </c>
    </row>
    <row r="565" spans="1:10" x14ac:dyDescent="0.25">
      <c r="A565" s="94" t="s">
        <v>710</v>
      </c>
      <c r="B565" s="113">
        <v>5</v>
      </c>
      <c r="C565" s="6" t="s">
        <v>333</v>
      </c>
      <c r="D565" s="151">
        <v>16</v>
      </c>
      <c r="E565" s="6" t="s">
        <v>309</v>
      </c>
      <c r="F565" s="151" t="s">
        <v>1634</v>
      </c>
      <c r="G565" s="6" t="s">
        <v>334</v>
      </c>
      <c r="H565" s="25" t="s">
        <v>1638</v>
      </c>
      <c r="I565" s="6" t="s">
        <v>335</v>
      </c>
      <c r="J565" s="160">
        <v>228</v>
      </c>
    </row>
    <row r="566" spans="1:10" x14ac:dyDescent="0.25">
      <c r="A566" s="94" t="s">
        <v>253</v>
      </c>
      <c r="B566" s="113">
        <v>5</v>
      </c>
      <c r="C566" s="6" t="s">
        <v>333</v>
      </c>
      <c r="D566" s="151">
        <v>16</v>
      </c>
      <c r="E566" s="6" t="s">
        <v>309</v>
      </c>
      <c r="F566" s="151" t="s">
        <v>1634</v>
      </c>
      <c r="G566" s="6" t="s">
        <v>334</v>
      </c>
      <c r="H566" s="25" t="s">
        <v>1639</v>
      </c>
      <c r="I566" s="6" t="s">
        <v>335</v>
      </c>
      <c r="J566" s="160">
        <v>226</v>
      </c>
    </row>
    <row r="567" spans="1:10" x14ac:dyDescent="0.25">
      <c r="A567" s="94" t="s">
        <v>711</v>
      </c>
      <c r="B567" s="113">
        <v>5</v>
      </c>
      <c r="C567" s="6" t="s">
        <v>333</v>
      </c>
      <c r="D567" s="151">
        <v>16</v>
      </c>
      <c r="E567" s="6" t="s">
        <v>309</v>
      </c>
      <c r="F567" s="151" t="s">
        <v>1634</v>
      </c>
      <c r="G567" s="6" t="s">
        <v>334</v>
      </c>
      <c r="H567" s="32" t="s">
        <v>1642</v>
      </c>
      <c r="I567" s="6" t="s">
        <v>335</v>
      </c>
      <c r="J567" s="160">
        <v>225</v>
      </c>
    </row>
    <row r="568" spans="1:10" x14ac:dyDescent="0.25">
      <c r="A568" s="94" t="s">
        <v>254</v>
      </c>
      <c r="B568" s="113">
        <v>5</v>
      </c>
      <c r="C568" s="6" t="s">
        <v>333</v>
      </c>
      <c r="D568" s="151">
        <v>16</v>
      </c>
      <c r="E568" s="6" t="s">
        <v>309</v>
      </c>
      <c r="F568" s="151" t="s">
        <v>1634</v>
      </c>
      <c r="G568" s="6" t="s">
        <v>334</v>
      </c>
      <c r="H568" s="25" t="s">
        <v>1640</v>
      </c>
      <c r="I568" s="6" t="s">
        <v>335</v>
      </c>
      <c r="J568" s="160">
        <v>536</v>
      </c>
    </row>
    <row r="569" spans="1:10" x14ac:dyDescent="0.25">
      <c r="A569" s="94" t="s">
        <v>712</v>
      </c>
      <c r="B569" s="113">
        <v>5</v>
      </c>
      <c r="C569" s="6" t="s">
        <v>333</v>
      </c>
      <c r="D569" s="151">
        <v>16</v>
      </c>
      <c r="E569" s="6" t="s">
        <v>309</v>
      </c>
      <c r="F569" s="151" t="s">
        <v>1634</v>
      </c>
      <c r="G569" s="6" t="s">
        <v>334</v>
      </c>
      <c r="H569" s="25" t="s">
        <v>1643</v>
      </c>
      <c r="I569" s="6" t="s">
        <v>335</v>
      </c>
      <c r="J569" s="160">
        <v>229</v>
      </c>
    </row>
    <row r="570" spans="1:10" x14ac:dyDescent="0.25">
      <c r="A570" s="94" t="s">
        <v>255</v>
      </c>
      <c r="B570" s="113">
        <v>5</v>
      </c>
      <c r="C570" s="6" t="s">
        <v>333</v>
      </c>
      <c r="D570" s="151">
        <v>16</v>
      </c>
      <c r="E570" s="6" t="s">
        <v>309</v>
      </c>
      <c r="F570" s="151" t="s">
        <v>1627</v>
      </c>
      <c r="G570" s="6" t="s">
        <v>334</v>
      </c>
      <c r="H570" s="25" t="s">
        <v>1635</v>
      </c>
      <c r="I570" s="6" t="s">
        <v>335</v>
      </c>
      <c r="J570" s="160">
        <v>223</v>
      </c>
    </row>
    <row r="571" spans="1:10" x14ac:dyDescent="0.25">
      <c r="A571" s="94" t="s">
        <v>713</v>
      </c>
      <c r="B571" s="113">
        <v>5</v>
      </c>
      <c r="C571" s="6" t="s">
        <v>333</v>
      </c>
      <c r="D571" s="151">
        <v>16</v>
      </c>
      <c r="E571" s="6" t="s">
        <v>309</v>
      </c>
      <c r="F571" s="151" t="s">
        <v>1627</v>
      </c>
      <c r="G571" s="6" t="s">
        <v>334</v>
      </c>
      <c r="H571" s="25" t="s">
        <v>1636</v>
      </c>
      <c r="I571" s="6" t="s">
        <v>335</v>
      </c>
      <c r="J571" s="160">
        <v>224</v>
      </c>
    </row>
    <row r="572" spans="1:10" x14ac:dyDescent="0.25">
      <c r="A572" s="94" t="s">
        <v>714</v>
      </c>
      <c r="B572" s="113">
        <v>5</v>
      </c>
      <c r="C572" s="6" t="s">
        <v>333</v>
      </c>
      <c r="D572" s="151">
        <v>16</v>
      </c>
      <c r="E572" s="6" t="s">
        <v>309</v>
      </c>
      <c r="F572" s="151" t="s">
        <v>1627</v>
      </c>
      <c r="G572" s="6" t="s">
        <v>334</v>
      </c>
      <c r="H572" s="25" t="s">
        <v>1637</v>
      </c>
      <c r="I572" s="6" t="s">
        <v>335</v>
      </c>
      <c r="J572" s="160">
        <v>227</v>
      </c>
    </row>
    <row r="573" spans="1:10" x14ac:dyDescent="0.25">
      <c r="A573" s="94" t="s">
        <v>715</v>
      </c>
      <c r="B573" s="113">
        <v>5</v>
      </c>
      <c r="C573" s="6" t="s">
        <v>333</v>
      </c>
      <c r="D573" s="151">
        <v>16</v>
      </c>
      <c r="E573" s="6" t="s">
        <v>309</v>
      </c>
      <c r="F573" s="151" t="s">
        <v>1627</v>
      </c>
      <c r="G573" s="6" t="s">
        <v>334</v>
      </c>
      <c r="H573" s="25" t="s">
        <v>1638</v>
      </c>
      <c r="I573" s="6" t="s">
        <v>335</v>
      </c>
      <c r="J573" s="160">
        <v>226</v>
      </c>
    </row>
    <row r="574" spans="1:10" x14ac:dyDescent="0.25">
      <c r="A574" s="94" t="s">
        <v>716</v>
      </c>
      <c r="B574" s="113">
        <v>5</v>
      </c>
      <c r="C574" s="6" t="s">
        <v>333</v>
      </c>
      <c r="D574" s="151">
        <v>16</v>
      </c>
      <c r="E574" s="6" t="s">
        <v>309</v>
      </c>
      <c r="F574" s="151" t="s">
        <v>1627</v>
      </c>
      <c r="G574" s="6" t="s">
        <v>334</v>
      </c>
      <c r="H574" s="25" t="s">
        <v>1639</v>
      </c>
      <c r="I574" s="6" t="s">
        <v>335</v>
      </c>
      <c r="J574" s="160">
        <v>224</v>
      </c>
    </row>
    <row r="575" spans="1:10" x14ac:dyDescent="0.25">
      <c r="A575" s="94" t="s">
        <v>717</v>
      </c>
      <c r="B575" s="113">
        <v>5</v>
      </c>
      <c r="C575" s="6" t="s">
        <v>333</v>
      </c>
      <c r="D575" s="151">
        <v>16</v>
      </c>
      <c r="E575" s="6" t="s">
        <v>309</v>
      </c>
      <c r="F575" s="151" t="s">
        <v>1627</v>
      </c>
      <c r="G575" s="6" t="s">
        <v>334</v>
      </c>
      <c r="H575" s="32" t="s">
        <v>1642</v>
      </c>
      <c r="I575" s="6" t="s">
        <v>335</v>
      </c>
      <c r="J575" s="160">
        <v>223</v>
      </c>
    </row>
    <row r="576" spans="1:10" x14ac:dyDescent="0.25">
      <c r="A576" s="94" t="s">
        <v>718</v>
      </c>
      <c r="B576" s="113">
        <v>5</v>
      </c>
      <c r="C576" s="6" t="s">
        <v>333</v>
      </c>
      <c r="D576" s="151">
        <v>16</v>
      </c>
      <c r="E576" s="6" t="s">
        <v>309</v>
      </c>
      <c r="F576" s="151" t="s">
        <v>1627</v>
      </c>
      <c r="G576" s="6" t="s">
        <v>334</v>
      </c>
      <c r="H576" s="25" t="s">
        <v>1640</v>
      </c>
      <c r="I576" s="6" t="s">
        <v>335</v>
      </c>
      <c r="J576" s="160">
        <v>227</v>
      </c>
    </row>
    <row r="577" spans="1:10" x14ac:dyDescent="0.25">
      <c r="A577" s="94" t="s">
        <v>719</v>
      </c>
      <c r="B577" s="113">
        <v>5</v>
      </c>
      <c r="C577" s="6" t="s">
        <v>333</v>
      </c>
      <c r="D577" s="151">
        <v>16</v>
      </c>
      <c r="E577" s="6" t="s">
        <v>309</v>
      </c>
      <c r="F577" s="151" t="s">
        <v>1627</v>
      </c>
      <c r="G577" s="6" t="s">
        <v>334</v>
      </c>
      <c r="H577" s="25" t="s">
        <v>1643</v>
      </c>
      <c r="I577" s="6" t="s">
        <v>335</v>
      </c>
      <c r="J577" s="160">
        <v>225</v>
      </c>
    </row>
    <row r="578" spans="1:10" x14ac:dyDescent="0.25">
      <c r="A578" s="94" t="s">
        <v>720</v>
      </c>
      <c r="B578" s="113">
        <v>6</v>
      </c>
      <c r="C578" s="6" t="s">
        <v>333</v>
      </c>
      <c r="D578" s="151">
        <v>10</v>
      </c>
      <c r="E578" s="6" t="s">
        <v>309</v>
      </c>
      <c r="F578" s="151" t="s">
        <v>1625</v>
      </c>
      <c r="G578" s="6" t="s">
        <v>334</v>
      </c>
      <c r="H578" s="25" t="s">
        <v>1635</v>
      </c>
      <c r="I578" s="6" t="s">
        <v>335</v>
      </c>
      <c r="J578" s="160">
        <v>223</v>
      </c>
    </row>
    <row r="579" spans="1:10" x14ac:dyDescent="0.25">
      <c r="A579" s="94" t="s">
        <v>721</v>
      </c>
      <c r="B579" s="113">
        <v>6</v>
      </c>
      <c r="C579" s="6" t="s">
        <v>333</v>
      </c>
      <c r="D579" s="151">
        <v>10</v>
      </c>
      <c r="E579" s="6" t="s">
        <v>309</v>
      </c>
      <c r="F579" s="151" t="s">
        <v>1625</v>
      </c>
      <c r="G579" s="6" t="s">
        <v>334</v>
      </c>
      <c r="H579" s="25" t="s">
        <v>1636</v>
      </c>
      <c r="I579" s="6" t="s">
        <v>335</v>
      </c>
      <c r="J579" s="160">
        <v>223</v>
      </c>
    </row>
    <row r="580" spans="1:10" x14ac:dyDescent="0.25">
      <c r="A580" s="94" t="s">
        <v>722</v>
      </c>
      <c r="B580" s="113">
        <v>6</v>
      </c>
      <c r="C580" s="6" t="s">
        <v>333</v>
      </c>
      <c r="D580" s="151">
        <v>10</v>
      </c>
      <c r="E580" s="6" t="s">
        <v>309</v>
      </c>
      <c r="F580" s="151" t="s">
        <v>1625</v>
      </c>
      <c r="G580" s="6" t="s">
        <v>334</v>
      </c>
      <c r="H580" s="25" t="s">
        <v>1637</v>
      </c>
      <c r="I580" s="6" t="s">
        <v>335</v>
      </c>
      <c r="J580" s="160">
        <v>226</v>
      </c>
    </row>
    <row r="581" spans="1:10" x14ac:dyDescent="0.25">
      <c r="A581" s="94" t="s">
        <v>723</v>
      </c>
      <c r="B581" s="113">
        <v>6</v>
      </c>
      <c r="C581" s="6" t="s">
        <v>333</v>
      </c>
      <c r="D581" s="151">
        <v>10</v>
      </c>
      <c r="E581" s="6" t="s">
        <v>309</v>
      </c>
      <c r="F581" s="151" t="s">
        <v>1625</v>
      </c>
      <c r="G581" s="6" t="s">
        <v>334</v>
      </c>
      <c r="H581" s="25" t="s">
        <v>1638</v>
      </c>
      <c r="I581" s="6" t="s">
        <v>335</v>
      </c>
      <c r="J581" s="160">
        <v>227</v>
      </c>
    </row>
    <row r="582" spans="1:10" x14ac:dyDescent="0.25">
      <c r="A582" s="94" t="s">
        <v>724</v>
      </c>
      <c r="B582" s="113">
        <v>6</v>
      </c>
      <c r="C582" s="6" t="s">
        <v>333</v>
      </c>
      <c r="D582" s="151">
        <v>10</v>
      </c>
      <c r="E582" s="6" t="s">
        <v>309</v>
      </c>
      <c r="F582" s="151" t="s">
        <v>1625</v>
      </c>
      <c r="G582" s="6" t="s">
        <v>334</v>
      </c>
      <c r="H582" s="25" t="s">
        <v>1639</v>
      </c>
      <c r="I582" s="6" t="s">
        <v>335</v>
      </c>
      <c r="J582" s="160">
        <v>224</v>
      </c>
    </row>
    <row r="583" spans="1:10" x14ac:dyDescent="0.25">
      <c r="A583" s="94" t="s">
        <v>725</v>
      </c>
      <c r="B583" s="113">
        <v>6</v>
      </c>
      <c r="C583" s="6" t="s">
        <v>333</v>
      </c>
      <c r="D583" s="151">
        <v>10</v>
      </c>
      <c r="E583" s="6" t="s">
        <v>309</v>
      </c>
      <c r="F583" s="151" t="s">
        <v>1625</v>
      </c>
      <c r="G583" s="6" t="s">
        <v>334</v>
      </c>
      <c r="H583" s="32" t="s">
        <v>1642</v>
      </c>
      <c r="I583" s="6" t="s">
        <v>335</v>
      </c>
      <c r="J583" s="160">
        <v>227</v>
      </c>
    </row>
    <row r="584" spans="1:10" x14ac:dyDescent="0.25">
      <c r="A584" s="94" t="s">
        <v>726</v>
      </c>
      <c r="B584" s="113">
        <v>6</v>
      </c>
      <c r="C584" s="6" t="s">
        <v>333</v>
      </c>
      <c r="D584" s="151">
        <v>10</v>
      </c>
      <c r="E584" s="6" t="s">
        <v>309</v>
      </c>
      <c r="F584" s="151" t="s">
        <v>1625</v>
      </c>
      <c r="G584" s="6" t="s">
        <v>334</v>
      </c>
      <c r="H584" s="25" t="s">
        <v>1640</v>
      </c>
      <c r="I584" s="6" t="s">
        <v>335</v>
      </c>
      <c r="J584" s="160">
        <v>228</v>
      </c>
    </row>
    <row r="585" spans="1:10" x14ac:dyDescent="0.25">
      <c r="A585" s="94" t="s">
        <v>727</v>
      </c>
      <c r="B585" s="113">
        <v>6</v>
      </c>
      <c r="C585" s="6" t="s">
        <v>333</v>
      </c>
      <c r="D585" s="151">
        <v>10</v>
      </c>
      <c r="E585" s="6" t="s">
        <v>309</v>
      </c>
      <c r="F585" s="151" t="s">
        <v>1625</v>
      </c>
      <c r="G585" s="6" t="s">
        <v>334</v>
      </c>
      <c r="H585" s="25" t="s">
        <v>1643</v>
      </c>
      <c r="I585" s="6" t="s">
        <v>335</v>
      </c>
      <c r="J585" s="160">
        <v>228</v>
      </c>
    </row>
    <row r="586" spans="1:10" x14ac:dyDescent="0.25">
      <c r="A586" s="94" t="s">
        <v>728</v>
      </c>
      <c r="B586" s="113">
        <v>6</v>
      </c>
      <c r="C586" s="6" t="s">
        <v>333</v>
      </c>
      <c r="D586" s="151">
        <v>10</v>
      </c>
      <c r="E586" s="6" t="s">
        <v>309</v>
      </c>
      <c r="F586" s="151" t="s">
        <v>1641</v>
      </c>
      <c r="G586" s="6" t="s">
        <v>334</v>
      </c>
      <c r="H586" s="25" t="s">
        <v>1635</v>
      </c>
      <c r="I586" s="6" t="s">
        <v>335</v>
      </c>
      <c r="J586" s="160">
        <v>225</v>
      </c>
    </row>
    <row r="587" spans="1:10" x14ac:dyDescent="0.25">
      <c r="A587" s="94" t="s">
        <v>729</v>
      </c>
      <c r="B587" s="113">
        <v>6</v>
      </c>
      <c r="C587" s="6" t="s">
        <v>333</v>
      </c>
      <c r="D587" s="151">
        <v>10</v>
      </c>
      <c r="E587" s="6" t="s">
        <v>309</v>
      </c>
      <c r="F587" s="151" t="s">
        <v>1641</v>
      </c>
      <c r="G587" s="6" t="s">
        <v>334</v>
      </c>
      <c r="H587" s="25" t="s">
        <v>1636</v>
      </c>
      <c r="I587" s="6" t="s">
        <v>335</v>
      </c>
      <c r="J587" s="160">
        <v>229</v>
      </c>
    </row>
    <row r="588" spans="1:10" x14ac:dyDescent="0.25">
      <c r="A588" s="94" t="s">
        <v>112</v>
      </c>
      <c r="B588" s="113">
        <v>6</v>
      </c>
      <c r="C588" s="6" t="s">
        <v>333</v>
      </c>
      <c r="D588" s="151">
        <v>10</v>
      </c>
      <c r="E588" s="6" t="s">
        <v>309</v>
      </c>
      <c r="F588" s="151" t="s">
        <v>1641</v>
      </c>
      <c r="G588" s="6" t="s">
        <v>334</v>
      </c>
      <c r="H588" s="25" t="s">
        <v>1637</v>
      </c>
      <c r="I588" s="6" t="s">
        <v>335</v>
      </c>
      <c r="J588" s="160">
        <v>228</v>
      </c>
    </row>
    <row r="589" spans="1:10" x14ac:dyDescent="0.25">
      <c r="A589" s="94" t="s">
        <v>730</v>
      </c>
      <c r="B589" s="113">
        <v>6</v>
      </c>
      <c r="C589" s="6" t="s">
        <v>333</v>
      </c>
      <c r="D589" s="151">
        <v>10</v>
      </c>
      <c r="E589" s="6" t="s">
        <v>309</v>
      </c>
      <c r="F589" s="151" t="s">
        <v>1641</v>
      </c>
      <c r="G589" s="6" t="s">
        <v>334</v>
      </c>
      <c r="H589" s="25" t="s">
        <v>1638</v>
      </c>
      <c r="I589" s="6" t="s">
        <v>335</v>
      </c>
      <c r="J589" s="160">
        <v>229</v>
      </c>
    </row>
    <row r="590" spans="1:10" x14ac:dyDescent="0.25">
      <c r="A590" s="94" t="s">
        <v>113</v>
      </c>
      <c r="B590" s="113">
        <v>6</v>
      </c>
      <c r="C590" s="6" t="s">
        <v>333</v>
      </c>
      <c r="D590" s="151">
        <v>10</v>
      </c>
      <c r="E590" s="6" t="s">
        <v>309</v>
      </c>
      <c r="F590" s="151" t="s">
        <v>1641</v>
      </c>
      <c r="G590" s="6" t="s">
        <v>334</v>
      </c>
      <c r="H590" s="25" t="s">
        <v>1639</v>
      </c>
      <c r="I590" s="6" t="s">
        <v>335</v>
      </c>
      <c r="J590" s="160">
        <v>254</v>
      </c>
    </row>
    <row r="591" spans="1:10" x14ac:dyDescent="0.25">
      <c r="A591" s="94" t="s">
        <v>731</v>
      </c>
      <c r="B591" s="113">
        <v>6</v>
      </c>
      <c r="C591" s="6" t="s">
        <v>333</v>
      </c>
      <c r="D591" s="151">
        <v>10</v>
      </c>
      <c r="E591" s="6" t="s">
        <v>309</v>
      </c>
      <c r="F591" s="151" t="s">
        <v>1641</v>
      </c>
      <c r="G591" s="6" t="s">
        <v>334</v>
      </c>
      <c r="H591" s="32" t="s">
        <v>1642</v>
      </c>
      <c r="I591" s="6" t="s">
        <v>335</v>
      </c>
      <c r="J591" s="160">
        <v>232</v>
      </c>
    </row>
    <row r="592" spans="1:10" x14ac:dyDescent="0.25">
      <c r="A592" s="94" t="s">
        <v>114</v>
      </c>
      <c r="B592" s="113">
        <v>6</v>
      </c>
      <c r="C592" s="6" t="s">
        <v>333</v>
      </c>
      <c r="D592" s="151">
        <v>10</v>
      </c>
      <c r="E592" s="6" t="s">
        <v>309</v>
      </c>
      <c r="F592" s="151" t="s">
        <v>1641</v>
      </c>
      <c r="G592" s="6" t="s">
        <v>334</v>
      </c>
      <c r="H592" s="25" t="s">
        <v>1640</v>
      </c>
      <c r="I592" s="6" t="s">
        <v>335</v>
      </c>
      <c r="J592" s="160">
        <v>4680</v>
      </c>
    </row>
    <row r="593" spans="1:10" x14ac:dyDescent="0.25">
      <c r="A593" s="94" t="s">
        <v>732</v>
      </c>
      <c r="B593" s="113">
        <v>6</v>
      </c>
      <c r="C593" s="6" t="s">
        <v>333</v>
      </c>
      <c r="D593" s="151">
        <v>10</v>
      </c>
      <c r="E593" s="6" t="s">
        <v>309</v>
      </c>
      <c r="F593" s="151" t="s">
        <v>1641</v>
      </c>
      <c r="G593" s="6" t="s">
        <v>334</v>
      </c>
      <c r="H593" s="25" t="s">
        <v>1643</v>
      </c>
      <c r="I593" s="6" t="s">
        <v>335</v>
      </c>
      <c r="J593" s="160">
        <v>316</v>
      </c>
    </row>
    <row r="594" spans="1:10" x14ac:dyDescent="0.25">
      <c r="A594" s="94" t="s">
        <v>115</v>
      </c>
      <c r="B594" s="113">
        <v>6</v>
      </c>
      <c r="C594" s="6" t="s">
        <v>333</v>
      </c>
      <c r="D594" s="151">
        <v>10</v>
      </c>
      <c r="E594" s="6" t="s">
        <v>309</v>
      </c>
      <c r="F594" s="151" t="s">
        <v>1632</v>
      </c>
      <c r="G594" s="6" t="s">
        <v>334</v>
      </c>
      <c r="H594" s="25" t="s">
        <v>1635</v>
      </c>
      <c r="I594" s="6" t="s">
        <v>335</v>
      </c>
      <c r="J594" s="160">
        <v>403</v>
      </c>
    </row>
    <row r="595" spans="1:10" x14ac:dyDescent="0.25">
      <c r="A595" s="94" t="s">
        <v>733</v>
      </c>
      <c r="B595" s="113">
        <v>6</v>
      </c>
      <c r="C595" s="6" t="s">
        <v>333</v>
      </c>
      <c r="D595" s="151">
        <v>10</v>
      </c>
      <c r="E595" s="6" t="s">
        <v>309</v>
      </c>
      <c r="F595" s="151" t="s">
        <v>1632</v>
      </c>
      <c r="G595" s="6" t="s">
        <v>334</v>
      </c>
      <c r="H595" s="25" t="s">
        <v>1636</v>
      </c>
      <c r="I595" s="6" t="s">
        <v>335</v>
      </c>
      <c r="J595" s="160">
        <v>287</v>
      </c>
    </row>
    <row r="596" spans="1:10" x14ac:dyDescent="0.25">
      <c r="A596" s="94" t="s">
        <v>116</v>
      </c>
      <c r="B596" s="113">
        <v>6</v>
      </c>
      <c r="C596" s="6" t="s">
        <v>333</v>
      </c>
      <c r="D596" s="151">
        <v>10</v>
      </c>
      <c r="E596" s="6" t="s">
        <v>309</v>
      </c>
      <c r="F596" s="151" t="s">
        <v>1632</v>
      </c>
      <c r="G596" s="6" t="s">
        <v>334</v>
      </c>
      <c r="H596" s="25" t="s">
        <v>1637</v>
      </c>
      <c r="I596" s="6" t="s">
        <v>335</v>
      </c>
      <c r="J596" s="160">
        <v>349</v>
      </c>
    </row>
    <row r="597" spans="1:10" x14ac:dyDescent="0.25">
      <c r="A597" s="94" t="s">
        <v>734</v>
      </c>
      <c r="B597" s="113">
        <v>6</v>
      </c>
      <c r="C597" s="6" t="s">
        <v>333</v>
      </c>
      <c r="D597" s="151">
        <v>10</v>
      </c>
      <c r="E597" s="6" t="s">
        <v>309</v>
      </c>
      <c r="F597" s="151" t="s">
        <v>1632</v>
      </c>
      <c r="G597" s="6" t="s">
        <v>334</v>
      </c>
      <c r="H597" s="25" t="s">
        <v>1638</v>
      </c>
      <c r="I597" s="6" t="s">
        <v>335</v>
      </c>
      <c r="J597" s="160">
        <v>248</v>
      </c>
    </row>
    <row r="598" spans="1:10" x14ac:dyDescent="0.25">
      <c r="A598" s="94" t="s">
        <v>117</v>
      </c>
      <c r="B598" s="113">
        <v>6</v>
      </c>
      <c r="C598" s="6" t="s">
        <v>333</v>
      </c>
      <c r="D598" s="151">
        <v>10</v>
      </c>
      <c r="E598" s="6" t="s">
        <v>309</v>
      </c>
      <c r="F598" s="151" t="s">
        <v>1632</v>
      </c>
      <c r="G598" s="6" t="s">
        <v>334</v>
      </c>
      <c r="H598" s="25" t="s">
        <v>1639</v>
      </c>
      <c r="I598" s="6" t="s">
        <v>335</v>
      </c>
      <c r="J598" s="160">
        <v>257</v>
      </c>
    </row>
    <row r="599" spans="1:10" x14ac:dyDescent="0.25">
      <c r="A599" s="94" t="s">
        <v>735</v>
      </c>
      <c r="B599" s="113">
        <v>6</v>
      </c>
      <c r="C599" s="6" t="s">
        <v>333</v>
      </c>
      <c r="D599" s="151">
        <v>10</v>
      </c>
      <c r="E599" s="6" t="s">
        <v>309</v>
      </c>
      <c r="F599" s="151" t="s">
        <v>1632</v>
      </c>
      <c r="G599" s="6" t="s">
        <v>334</v>
      </c>
      <c r="H599" s="32" t="s">
        <v>1642</v>
      </c>
      <c r="I599" s="6" t="s">
        <v>335</v>
      </c>
      <c r="J599" s="160">
        <v>255</v>
      </c>
    </row>
    <row r="600" spans="1:10" x14ac:dyDescent="0.25">
      <c r="A600" s="94" t="s">
        <v>118</v>
      </c>
      <c r="B600" s="113">
        <v>6</v>
      </c>
      <c r="C600" s="6" t="s">
        <v>333</v>
      </c>
      <c r="D600" s="151">
        <v>10</v>
      </c>
      <c r="E600" s="6" t="s">
        <v>309</v>
      </c>
      <c r="F600" s="151" t="s">
        <v>1632</v>
      </c>
      <c r="G600" s="6" t="s">
        <v>334</v>
      </c>
      <c r="H600" s="25" t="s">
        <v>1640</v>
      </c>
      <c r="I600" s="6" t="s">
        <v>335</v>
      </c>
      <c r="J600" s="160">
        <v>1433</v>
      </c>
    </row>
    <row r="601" spans="1:10" x14ac:dyDescent="0.25">
      <c r="A601" s="94" t="s">
        <v>736</v>
      </c>
      <c r="B601" s="113">
        <v>6</v>
      </c>
      <c r="C601" s="6" t="s">
        <v>333</v>
      </c>
      <c r="D601" s="151">
        <v>10</v>
      </c>
      <c r="E601" s="6" t="s">
        <v>309</v>
      </c>
      <c r="F601" s="151" t="s">
        <v>1632</v>
      </c>
      <c r="G601" s="6" t="s">
        <v>334</v>
      </c>
      <c r="H601" s="25" t="s">
        <v>1643</v>
      </c>
      <c r="I601" s="6" t="s">
        <v>335</v>
      </c>
      <c r="J601" s="160">
        <v>296</v>
      </c>
    </row>
    <row r="602" spans="1:10" x14ac:dyDescent="0.25">
      <c r="A602" s="94" t="s">
        <v>119</v>
      </c>
      <c r="B602" s="113">
        <v>6</v>
      </c>
      <c r="C602" s="6" t="s">
        <v>333</v>
      </c>
      <c r="D602" s="151">
        <v>10</v>
      </c>
      <c r="E602" s="6" t="s">
        <v>309</v>
      </c>
      <c r="F602" s="151" t="s">
        <v>1633</v>
      </c>
      <c r="G602" s="6" t="s">
        <v>334</v>
      </c>
      <c r="H602" s="25" t="s">
        <v>1635</v>
      </c>
      <c r="I602" s="6" t="s">
        <v>335</v>
      </c>
      <c r="J602" s="160">
        <v>304</v>
      </c>
    </row>
    <row r="603" spans="1:10" x14ac:dyDescent="0.25">
      <c r="A603" s="94" t="s">
        <v>737</v>
      </c>
      <c r="B603" s="113">
        <v>6</v>
      </c>
      <c r="C603" s="6" t="s">
        <v>333</v>
      </c>
      <c r="D603" s="151">
        <v>10</v>
      </c>
      <c r="E603" s="6" t="s">
        <v>309</v>
      </c>
      <c r="F603" s="151" t="s">
        <v>1633</v>
      </c>
      <c r="G603" s="6" t="s">
        <v>334</v>
      </c>
      <c r="H603" s="25" t="s">
        <v>1636</v>
      </c>
      <c r="I603" s="6" t="s">
        <v>335</v>
      </c>
      <c r="J603" s="160">
        <v>555</v>
      </c>
    </row>
    <row r="604" spans="1:10" x14ac:dyDescent="0.25">
      <c r="A604" s="94" t="s">
        <v>120</v>
      </c>
      <c r="B604" s="113">
        <v>6</v>
      </c>
      <c r="C604" s="6" t="s">
        <v>333</v>
      </c>
      <c r="D604" s="151">
        <v>10</v>
      </c>
      <c r="E604" s="6" t="s">
        <v>309</v>
      </c>
      <c r="F604" s="151" t="s">
        <v>1633</v>
      </c>
      <c r="G604" s="6" t="s">
        <v>334</v>
      </c>
      <c r="H604" s="25" t="s">
        <v>1637</v>
      </c>
      <c r="I604" s="6" t="s">
        <v>335</v>
      </c>
      <c r="J604" s="160">
        <v>281</v>
      </c>
    </row>
    <row r="605" spans="1:10" x14ac:dyDescent="0.25">
      <c r="A605" s="94" t="s">
        <v>738</v>
      </c>
      <c r="B605" s="113">
        <v>6</v>
      </c>
      <c r="C605" s="6" t="s">
        <v>333</v>
      </c>
      <c r="D605" s="151">
        <v>10</v>
      </c>
      <c r="E605" s="6" t="s">
        <v>309</v>
      </c>
      <c r="F605" s="151" t="s">
        <v>1633</v>
      </c>
      <c r="G605" s="6" t="s">
        <v>334</v>
      </c>
      <c r="H605" s="25" t="s">
        <v>1638</v>
      </c>
      <c r="I605" s="6" t="s">
        <v>335</v>
      </c>
      <c r="J605" s="160">
        <v>239</v>
      </c>
    </row>
    <row r="606" spans="1:10" x14ac:dyDescent="0.25">
      <c r="A606" s="94" t="s">
        <v>121</v>
      </c>
      <c r="B606" s="113">
        <v>6</v>
      </c>
      <c r="C606" s="6" t="s">
        <v>333</v>
      </c>
      <c r="D606" s="151">
        <v>10</v>
      </c>
      <c r="E606" s="6" t="s">
        <v>309</v>
      </c>
      <c r="F606" s="151" t="s">
        <v>1633</v>
      </c>
      <c r="G606" s="6" t="s">
        <v>334</v>
      </c>
      <c r="H606" s="25" t="s">
        <v>1639</v>
      </c>
      <c r="I606" s="6" t="s">
        <v>335</v>
      </c>
      <c r="J606" s="160">
        <v>235</v>
      </c>
    </row>
    <row r="607" spans="1:10" x14ac:dyDescent="0.25">
      <c r="A607" s="94" t="s">
        <v>739</v>
      </c>
      <c r="B607" s="113">
        <v>6</v>
      </c>
      <c r="C607" s="6" t="s">
        <v>333</v>
      </c>
      <c r="D607" s="151">
        <v>10</v>
      </c>
      <c r="E607" s="6" t="s">
        <v>309</v>
      </c>
      <c r="F607" s="151" t="s">
        <v>1633</v>
      </c>
      <c r="G607" s="6" t="s">
        <v>334</v>
      </c>
      <c r="H607" s="32" t="s">
        <v>1642</v>
      </c>
      <c r="I607" s="6" t="s">
        <v>335</v>
      </c>
      <c r="J607" s="160">
        <v>235</v>
      </c>
    </row>
    <row r="608" spans="1:10" x14ac:dyDescent="0.25">
      <c r="A608" s="94" t="s">
        <v>122</v>
      </c>
      <c r="B608" s="113">
        <v>6</v>
      </c>
      <c r="C608" s="6" t="s">
        <v>333</v>
      </c>
      <c r="D608" s="151">
        <v>10</v>
      </c>
      <c r="E608" s="6" t="s">
        <v>309</v>
      </c>
      <c r="F608" s="151" t="s">
        <v>1633</v>
      </c>
      <c r="G608" s="6" t="s">
        <v>334</v>
      </c>
      <c r="H608" s="25" t="s">
        <v>1640</v>
      </c>
      <c r="I608" s="6" t="s">
        <v>335</v>
      </c>
      <c r="J608" s="160">
        <v>705</v>
      </c>
    </row>
    <row r="609" spans="1:10" x14ac:dyDescent="0.25">
      <c r="A609" s="94" t="s">
        <v>740</v>
      </c>
      <c r="B609" s="113">
        <v>6</v>
      </c>
      <c r="C609" s="6" t="s">
        <v>333</v>
      </c>
      <c r="D609" s="151">
        <v>10</v>
      </c>
      <c r="E609" s="6" t="s">
        <v>309</v>
      </c>
      <c r="F609" s="151" t="s">
        <v>1633</v>
      </c>
      <c r="G609" s="6" t="s">
        <v>334</v>
      </c>
      <c r="H609" s="25" t="s">
        <v>1643</v>
      </c>
      <c r="I609" s="6" t="s">
        <v>335</v>
      </c>
      <c r="J609" s="160">
        <v>247</v>
      </c>
    </row>
    <row r="610" spans="1:10" x14ac:dyDescent="0.25">
      <c r="A610" s="94" t="s">
        <v>123</v>
      </c>
      <c r="B610" s="113">
        <v>6</v>
      </c>
      <c r="C610" s="6" t="s">
        <v>333</v>
      </c>
      <c r="D610" s="151">
        <v>10</v>
      </c>
      <c r="E610" s="6" t="s">
        <v>309</v>
      </c>
      <c r="F610" s="151" t="s">
        <v>1634</v>
      </c>
      <c r="G610" s="6" t="s">
        <v>334</v>
      </c>
      <c r="H610" s="25" t="s">
        <v>1635</v>
      </c>
      <c r="I610" s="6" t="s">
        <v>335</v>
      </c>
      <c r="J610" s="160">
        <v>245</v>
      </c>
    </row>
    <row r="611" spans="1:10" x14ac:dyDescent="0.25">
      <c r="A611" s="94" t="s">
        <v>741</v>
      </c>
      <c r="B611" s="113">
        <v>6</v>
      </c>
      <c r="C611" s="6" t="s">
        <v>333</v>
      </c>
      <c r="D611" s="151">
        <v>10</v>
      </c>
      <c r="E611" s="6" t="s">
        <v>309</v>
      </c>
      <c r="F611" s="151" t="s">
        <v>1634</v>
      </c>
      <c r="G611" s="6" t="s">
        <v>334</v>
      </c>
      <c r="H611" s="25" t="s">
        <v>1636</v>
      </c>
      <c r="I611" s="6" t="s">
        <v>335</v>
      </c>
      <c r="J611" s="160">
        <v>404</v>
      </c>
    </row>
    <row r="612" spans="1:10" x14ac:dyDescent="0.25">
      <c r="A612" s="94" t="s">
        <v>124</v>
      </c>
      <c r="B612" s="113">
        <v>6</v>
      </c>
      <c r="C612" s="6" t="s">
        <v>333</v>
      </c>
      <c r="D612" s="151">
        <v>10</v>
      </c>
      <c r="E612" s="6" t="s">
        <v>309</v>
      </c>
      <c r="F612" s="151" t="s">
        <v>1634</v>
      </c>
      <c r="G612" s="6" t="s">
        <v>334</v>
      </c>
      <c r="H612" s="25" t="s">
        <v>1637</v>
      </c>
      <c r="I612" s="6" t="s">
        <v>335</v>
      </c>
      <c r="J612" s="160">
        <v>249</v>
      </c>
    </row>
    <row r="613" spans="1:10" x14ac:dyDescent="0.25">
      <c r="A613" s="94" t="s">
        <v>742</v>
      </c>
      <c r="B613" s="113">
        <v>6</v>
      </c>
      <c r="C613" s="6" t="s">
        <v>333</v>
      </c>
      <c r="D613" s="151">
        <v>10</v>
      </c>
      <c r="E613" s="6" t="s">
        <v>309</v>
      </c>
      <c r="F613" s="151" t="s">
        <v>1634</v>
      </c>
      <c r="G613" s="6" t="s">
        <v>334</v>
      </c>
      <c r="H613" s="25" t="s">
        <v>1638</v>
      </c>
      <c r="I613" s="6" t="s">
        <v>335</v>
      </c>
      <c r="J613" s="160">
        <v>235</v>
      </c>
    </row>
    <row r="614" spans="1:10" x14ac:dyDescent="0.25">
      <c r="A614" s="94" t="s">
        <v>125</v>
      </c>
      <c r="B614" s="113">
        <v>6</v>
      </c>
      <c r="C614" s="6" t="s">
        <v>333</v>
      </c>
      <c r="D614" s="151">
        <v>10</v>
      </c>
      <c r="E614" s="6" t="s">
        <v>309</v>
      </c>
      <c r="F614" s="151" t="s">
        <v>1634</v>
      </c>
      <c r="G614" s="6" t="s">
        <v>334</v>
      </c>
      <c r="H614" s="25" t="s">
        <v>1639</v>
      </c>
      <c r="I614" s="6" t="s">
        <v>335</v>
      </c>
      <c r="J614" s="160">
        <v>238</v>
      </c>
    </row>
    <row r="615" spans="1:10" x14ac:dyDescent="0.25">
      <c r="A615" s="94" t="s">
        <v>743</v>
      </c>
      <c r="B615" s="113">
        <v>6</v>
      </c>
      <c r="C615" s="6" t="s">
        <v>333</v>
      </c>
      <c r="D615" s="151">
        <v>10</v>
      </c>
      <c r="E615" s="6" t="s">
        <v>309</v>
      </c>
      <c r="F615" s="151" t="s">
        <v>1634</v>
      </c>
      <c r="G615" s="6" t="s">
        <v>334</v>
      </c>
      <c r="H615" s="32" t="s">
        <v>1642</v>
      </c>
      <c r="I615" s="6" t="s">
        <v>335</v>
      </c>
      <c r="J615" s="160">
        <v>236</v>
      </c>
    </row>
    <row r="616" spans="1:10" x14ac:dyDescent="0.25">
      <c r="A616" s="94" t="s">
        <v>126</v>
      </c>
      <c r="B616" s="113">
        <v>6</v>
      </c>
      <c r="C616" s="6" t="s">
        <v>333</v>
      </c>
      <c r="D616" s="151">
        <v>10</v>
      </c>
      <c r="E616" s="6" t="s">
        <v>309</v>
      </c>
      <c r="F616" s="151" t="s">
        <v>1634</v>
      </c>
      <c r="G616" s="6" t="s">
        <v>334</v>
      </c>
      <c r="H616" s="25" t="s">
        <v>1640</v>
      </c>
      <c r="I616" s="6" t="s">
        <v>335</v>
      </c>
      <c r="J616" s="160">
        <v>912</v>
      </c>
    </row>
    <row r="617" spans="1:10" x14ac:dyDescent="0.25">
      <c r="A617" s="94" t="s">
        <v>744</v>
      </c>
      <c r="B617" s="113">
        <v>6</v>
      </c>
      <c r="C617" s="6" t="s">
        <v>333</v>
      </c>
      <c r="D617" s="151">
        <v>10</v>
      </c>
      <c r="E617" s="6" t="s">
        <v>309</v>
      </c>
      <c r="F617" s="151" t="s">
        <v>1634</v>
      </c>
      <c r="G617" s="6" t="s">
        <v>334</v>
      </c>
      <c r="H617" s="25" t="s">
        <v>1643</v>
      </c>
      <c r="I617" s="6" t="s">
        <v>335</v>
      </c>
      <c r="J617" s="160">
        <v>262</v>
      </c>
    </row>
    <row r="618" spans="1:10" x14ac:dyDescent="0.25">
      <c r="A618" s="94" t="s">
        <v>127</v>
      </c>
      <c r="B618" s="113">
        <v>6</v>
      </c>
      <c r="C618" s="6" t="s">
        <v>333</v>
      </c>
      <c r="D618" s="151">
        <v>10</v>
      </c>
      <c r="E618" s="6" t="s">
        <v>309</v>
      </c>
      <c r="F618" s="151" t="s">
        <v>1627</v>
      </c>
      <c r="G618" s="6" t="s">
        <v>334</v>
      </c>
      <c r="H618" s="25" t="s">
        <v>1635</v>
      </c>
      <c r="I618" s="6" t="s">
        <v>335</v>
      </c>
      <c r="J618" s="160">
        <v>248</v>
      </c>
    </row>
    <row r="619" spans="1:10" x14ac:dyDescent="0.25">
      <c r="A619" s="94" t="s">
        <v>745</v>
      </c>
      <c r="B619" s="113">
        <v>6</v>
      </c>
      <c r="C619" s="6" t="s">
        <v>333</v>
      </c>
      <c r="D619" s="151">
        <v>10</v>
      </c>
      <c r="E619" s="6" t="s">
        <v>309</v>
      </c>
      <c r="F619" s="151" t="s">
        <v>1627</v>
      </c>
      <c r="G619" s="6" t="s">
        <v>334</v>
      </c>
      <c r="H619" s="25" t="s">
        <v>1636</v>
      </c>
      <c r="I619" s="6" t="s">
        <v>335</v>
      </c>
      <c r="J619" s="160">
        <v>253</v>
      </c>
    </row>
    <row r="620" spans="1:10" x14ac:dyDescent="0.25">
      <c r="A620" s="94" t="s">
        <v>746</v>
      </c>
      <c r="B620" s="113">
        <v>6</v>
      </c>
      <c r="C620" s="6" t="s">
        <v>333</v>
      </c>
      <c r="D620" s="151">
        <v>10</v>
      </c>
      <c r="E620" s="6" t="s">
        <v>309</v>
      </c>
      <c r="F620" s="151" t="s">
        <v>1627</v>
      </c>
      <c r="G620" s="6" t="s">
        <v>334</v>
      </c>
      <c r="H620" s="25" t="s">
        <v>1637</v>
      </c>
      <c r="I620" s="6" t="s">
        <v>335</v>
      </c>
      <c r="J620" s="160">
        <v>242</v>
      </c>
    </row>
    <row r="621" spans="1:10" x14ac:dyDescent="0.25">
      <c r="A621" s="94" t="s">
        <v>747</v>
      </c>
      <c r="B621" s="113">
        <v>6</v>
      </c>
      <c r="C621" s="6" t="s">
        <v>333</v>
      </c>
      <c r="D621" s="151">
        <v>10</v>
      </c>
      <c r="E621" s="6" t="s">
        <v>309</v>
      </c>
      <c r="F621" s="151" t="s">
        <v>1627</v>
      </c>
      <c r="G621" s="6" t="s">
        <v>334</v>
      </c>
      <c r="H621" s="25" t="s">
        <v>1638</v>
      </c>
      <c r="I621" s="6" t="s">
        <v>335</v>
      </c>
      <c r="J621" s="160">
        <v>256</v>
      </c>
    </row>
    <row r="622" spans="1:10" x14ac:dyDescent="0.25">
      <c r="A622" s="94" t="s">
        <v>748</v>
      </c>
      <c r="B622" s="113">
        <v>6</v>
      </c>
      <c r="C622" s="6" t="s">
        <v>333</v>
      </c>
      <c r="D622" s="151">
        <v>10</v>
      </c>
      <c r="E622" s="6" t="s">
        <v>309</v>
      </c>
      <c r="F622" s="151" t="s">
        <v>1627</v>
      </c>
      <c r="G622" s="6" t="s">
        <v>334</v>
      </c>
      <c r="H622" s="25" t="s">
        <v>1639</v>
      </c>
      <c r="I622" s="6" t="s">
        <v>335</v>
      </c>
      <c r="J622" s="160">
        <v>265</v>
      </c>
    </row>
    <row r="623" spans="1:10" x14ac:dyDescent="0.25">
      <c r="A623" s="94" t="s">
        <v>749</v>
      </c>
      <c r="B623" s="113">
        <v>6</v>
      </c>
      <c r="C623" s="6" t="s">
        <v>333</v>
      </c>
      <c r="D623" s="151">
        <v>10</v>
      </c>
      <c r="E623" s="6" t="s">
        <v>309</v>
      </c>
      <c r="F623" s="151" t="s">
        <v>1627</v>
      </c>
      <c r="G623" s="6" t="s">
        <v>334</v>
      </c>
      <c r="H623" s="32" t="s">
        <v>1642</v>
      </c>
      <c r="I623" s="6" t="s">
        <v>335</v>
      </c>
      <c r="J623" s="160">
        <v>260</v>
      </c>
    </row>
    <row r="624" spans="1:10" x14ac:dyDescent="0.25">
      <c r="A624" s="94" t="s">
        <v>750</v>
      </c>
      <c r="B624" s="113">
        <v>6</v>
      </c>
      <c r="C624" s="6" t="s">
        <v>333</v>
      </c>
      <c r="D624" s="151">
        <v>10</v>
      </c>
      <c r="E624" s="6" t="s">
        <v>309</v>
      </c>
      <c r="F624" s="151" t="s">
        <v>1627</v>
      </c>
      <c r="G624" s="6" t="s">
        <v>334</v>
      </c>
      <c r="H624" s="25" t="s">
        <v>1640</v>
      </c>
      <c r="I624" s="6" t="s">
        <v>335</v>
      </c>
      <c r="J624" s="160">
        <v>277</v>
      </c>
    </row>
    <row r="625" spans="1:10" x14ac:dyDescent="0.25">
      <c r="A625" s="94" t="s">
        <v>751</v>
      </c>
      <c r="B625" s="113">
        <v>6</v>
      </c>
      <c r="C625" s="6" t="s">
        <v>333</v>
      </c>
      <c r="D625" s="151">
        <v>10</v>
      </c>
      <c r="E625" s="6" t="s">
        <v>309</v>
      </c>
      <c r="F625" s="151" t="s">
        <v>1627</v>
      </c>
      <c r="G625" s="6" t="s">
        <v>334</v>
      </c>
      <c r="H625" s="25" t="s">
        <v>1643</v>
      </c>
      <c r="I625" s="6" t="s">
        <v>335</v>
      </c>
      <c r="J625" s="160">
        <v>294</v>
      </c>
    </row>
    <row r="626" spans="1:10" x14ac:dyDescent="0.25">
      <c r="A626" s="94" t="s">
        <v>752</v>
      </c>
      <c r="B626" s="113">
        <v>6</v>
      </c>
      <c r="C626" s="6" t="s">
        <v>333</v>
      </c>
      <c r="D626" s="151">
        <v>11</v>
      </c>
      <c r="E626" s="6" t="s">
        <v>309</v>
      </c>
      <c r="F626" s="151" t="s">
        <v>1625</v>
      </c>
      <c r="G626" s="6" t="s">
        <v>334</v>
      </c>
      <c r="H626" s="25" t="s">
        <v>1635</v>
      </c>
      <c r="I626" s="6" t="s">
        <v>335</v>
      </c>
      <c r="J626" s="160">
        <v>211</v>
      </c>
    </row>
    <row r="627" spans="1:10" x14ac:dyDescent="0.25">
      <c r="A627" s="94" t="s">
        <v>753</v>
      </c>
      <c r="B627" s="113">
        <v>6</v>
      </c>
      <c r="C627" s="6" t="s">
        <v>333</v>
      </c>
      <c r="D627" s="151">
        <v>11</v>
      </c>
      <c r="E627" s="6" t="s">
        <v>309</v>
      </c>
      <c r="F627" s="151" t="s">
        <v>1625</v>
      </c>
      <c r="G627" s="6" t="s">
        <v>334</v>
      </c>
      <c r="H627" s="25" t="s">
        <v>1636</v>
      </c>
      <c r="I627" s="6" t="s">
        <v>335</v>
      </c>
      <c r="J627" s="160">
        <v>216</v>
      </c>
    </row>
    <row r="628" spans="1:10" x14ac:dyDescent="0.25">
      <c r="A628" s="94" t="s">
        <v>754</v>
      </c>
      <c r="B628" s="113">
        <v>6</v>
      </c>
      <c r="C628" s="6" t="s">
        <v>333</v>
      </c>
      <c r="D628" s="151">
        <v>11</v>
      </c>
      <c r="E628" s="6" t="s">
        <v>309</v>
      </c>
      <c r="F628" s="151" t="s">
        <v>1625</v>
      </c>
      <c r="G628" s="6" t="s">
        <v>334</v>
      </c>
      <c r="H628" s="25" t="s">
        <v>1637</v>
      </c>
      <c r="I628" s="6" t="s">
        <v>335</v>
      </c>
      <c r="J628" s="160">
        <v>217</v>
      </c>
    </row>
    <row r="629" spans="1:10" x14ac:dyDescent="0.25">
      <c r="A629" s="94" t="s">
        <v>755</v>
      </c>
      <c r="B629" s="113">
        <v>6</v>
      </c>
      <c r="C629" s="6" t="s">
        <v>333</v>
      </c>
      <c r="D629" s="151">
        <v>11</v>
      </c>
      <c r="E629" s="6" t="s">
        <v>309</v>
      </c>
      <c r="F629" s="151" t="s">
        <v>1625</v>
      </c>
      <c r="G629" s="6" t="s">
        <v>334</v>
      </c>
      <c r="H629" s="25" t="s">
        <v>1638</v>
      </c>
      <c r="I629" s="6" t="s">
        <v>335</v>
      </c>
      <c r="J629" s="160">
        <v>218</v>
      </c>
    </row>
    <row r="630" spans="1:10" x14ac:dyDescent="0.25">
      <c r="A630" s="94" t="s">
        <v>756</v>
      </c>
      <c r="B630" s="113">
        <v>6</v>
      </c>
      <c r="C630" s="6" t="s">
        <v>333</v>
      </c>
      <c r="D630" s="151">
        <v>11</v>
      </c>
      <c r="E630" s="6" t="s">
        <v>309</v>
      </c>
      <c r="F630" s="151" t="s">
        <v>1625</v>
      </c>
      <c r="G630" s="6" t="s">
        <v>334</v>
      </c>
      <c r="H630" s="25" t="s">
        <v>1639</v>
      </c>
      <c r="I630" s="6" t="s">
        <v>335</v>
      </c>
      <c r="J630" s="160">
        <v>214</v>
      </c>
    </row>
    <row r="631" spans="1:10" x14ac:dyDescent="0.25">
      <c r="A631" s="94" t="s">
        <v>757</v>
      </c>
      <c r="B631" s="113">
        <v>6</v>
      </c>
      <c r="C631" s="6" t="s">
        <v>333</v>
      </c>
      <c r="D631" s="151">
        <v>11</v>
      </c>
      <c r="E631" s="6" t="s">
        <v>309</v>
      </c>
      <c r="F631" s="151" t="s">
        <v>1625</v>
      </c>
      <c r="G631" s="6" t="s">
        <v>334</v>
      </c>
      <c r="H631" s="32" t="s">
        <v>1642</v>
      </c>
      <c r="I631" s="6" t="s">
        <v>335</v>
      </c>
      <c r="J631" s="160">
        <v>216</v>
      </c>
    </row>
    <row r="632" spans="1:10" x14ac:dyDescent="0.25">
      <c r="A632" s="94" t="s">
        <v>758</v>
      </c>
      <c r="B632" s="113">
        <v>6</v>
      </c>
      <c r="C632" s="6" t="s">
        <v>333</v>
      </c>
      <c r="D632" s="151">
        <v>11</v>
      </c>
      <c r="E632" s="6" t="s">
        <v>309</v>
      </c>
      <c r="F632" s="151" t="s">
        <v>1625</v>
      </c>
      <c r="G632" s="6" t="s">
        <v>334</v>
      </c>
      <c r="H632" s="25" t="s">
        <v>1640</v>
      </c>
      <c r="I632" s="6" t="s">
        <v>335</v>
      </c>
      <c r="J632" s="160">
        <v>215</v>
      </c>
    </row>
    <row r="633" spans="1:10" x14ac:dyDescent="0.25">
      <c r="A633" s="94" t="s">
        <v>759</v>
      </c>
      <c r="B633" s="113">
        <v>6</v>
      </c>
      <c r="C633" s="6" t="s">
        <v>333</v>
      </c>
      <c r="D633" s="151">
        <v>11</v>
      </c>
      <c r="E633" s="6" t="s">
        <v>309</v>
      </c>
      <c r="F633" s="151" t="s">
        <v>1625</v>
      </c>
      <c r="G633" s="6" t="s">
        <v>334</v>
      </c>
      <c r="H633" s="25" t="s">
        <v>1643</v>
      </c>
      <c r="I633" s="6" t="s">
        <v>335</v>
      </c>
      <c r="J633" s="160">
        <v>219</v>
      </c>
    </row>
    <row r="634" spans="1:10" x14ac:dyDescent="0.25">
      <c r="A634" s="94" t="s">
        <v>760</v>
      </c>
      <c r="B634" s="113">
        <v>6</v>
      </c>
      <c r="C634" s="6" t="s">
        <v>333</v>
      </c>
      <c r="D634" s="151">
        <v>11</v>
      </c>
      <c r="E634" s="6" t="s">
        <v>309</v>
      </c>
      <c r="F634" s="151" t="s">
        <v>1641</v>
      </c>
      <c r="G634" s="6" t="s">
        <v>334</v>
      </c>
      <c r="H634" s="25" t="s">
        <v>1635</v>
      </c>
      <c r="I634" s="6" t="s">
        <v>335</v>
      </c>
      <c r="J634" s="160">
        <v>241</v>
      </c>
    </row>
    <row r="635" spans="1:10" x14ac:dyDescent="0.25">
      <c r="A635" s="94" t="s">
        <v>761</v>
      </c>
      <c r="B635" s="113">
        <v>6</v>
      </c>
      <c r="C635" s="6" t="s">
        <v>333</v>
      </c>
      <c r="D635" s="151">
        <v>11</v>
      </c>
      <c r="E635" s="6" t="s">
        <v>309</v>
      </c>
      <c r="F635" s="151" t="s">
        <v>1641</v>
      </c>
      <c r="G635" s="6" t="s">
        <v>334</v>
      </c>
      <c r="H635" s="25" t="s">
        <v>1636</v>
      </c>
      <c r="I635" s="6" t="s">
        <v>335</v>
      </c>
      <c r="J635" s="160">
        <v>254</v>
      </c>
    </row>
    <row r="636" spans="1:10" x14ac:dyDescent="0.25">
      <c r="A636" s="94" t="s">
        <v>256</v>
      </c>
      <c r="B636" s="113">
        <v>6</v>
      </c>
      <c r="C636" s="6" t="s">
        <v>333</v>
      </c>
      <c r="D636" s="151">
        <v>11</v>
      </c>
      <c r="E636" s="6" t="s">
        <v>309</v>
      </c>
      <c r="F636" s="151" t="s">
        <v>1641</v>
      </c>
      <c r="G636" s="6" t="s">
        <v>334</v>
      </c>
      <c r="H636" s="25" t="s">
        <v>1637</v>
      </c>
      <c r="I636" s="6" t="s">
        <v>335</v>
      </c>
      <c r="J636" s="160">
        <v>292</v>
      </c>
    </row>
    <row r="637" spans="1:10" x14ac:dyDescent="0.25">
      <c r="A637" s="94" t="s">
        <v>762</v>
      </c>
      <c r="B637" s="113">
        <v>6</v>
      </c>
      <c r="C637" s="6" t="s">
        <v>333</v>
      </c>
      <c r="D637" s="151">
        <v>11</v>
      </c>
      <c r="E637" s="6" t="s">
        <v>309</v>
      </c>
      <c r="F637" s="151" t="s">
        <v>1641</v>
      </c>
      <c r="G637" s="6" t="s">
        <v>334</v>
      </c>
      <c r="H637" s="25" t="s">
        <v>1638</v>
      </c>
      <c r="I637" s="6" t="s">
        <v>335</v>
      </c>
      <c r="J637" s="160">
        <v>230</v>
      </c>
    </row>
    <row r="638" spans="1:10" x14ac:dyDescent="0.25">
      <c r="A638" s="94" t="s">
        <v>257</v>
      </c>
      <c r="B638" s="113">
        <v>6</v>
      </c>
      <c r="C638" s="6" t="s">
        <v>333</v>
      </c>
      <c r="D638" s="151">
        <v>11</v>
      </c>
      <c r="E638" s="6" t="s">
        <v>309</v>
      </c>
      <c r="F638" s="151" t="s">
        <v>1641</v>
      </c>
      <c r="G638" s="6" t="s">
        <v>334</v>
      </c>
      <c r="H638" s="25" t="s">
        <v>1639</v>
      </c>
      <c r="I638" s="6" t="s">
        <v>335</v>
      </c>
      <c r="J638" s="160">
        <v>248</v>
      </c>
    </row>
    <row r="639" spans="1:10" x14ac:dyDescent="0.25">
      <c r="A639" s="94" t="s">
        <v>763</v>
      </c>
      <c r="B639" s="113">
        <v>6</v>
      </c>
      <c r="C639" s="6" t="s">
        <v>333</v>
      </c>
      <c r="D639" s="151">
        <v>11</v>
      </c>
      <c r="E639" s="6" t="s">
        <v>309</v>
      </c>
      <c r="F639" s="151" t="s">
        <v>1641</v>
      </c>
      <c r="G639" s="6" t="s">
        <v>334</v>
      </c>
      <c r="H639" s="32" t="s">
        <v>1642</v>
      </c>
      <c r="I639" s="6" t="s">
        <v>335</v>
      </c>
      <c r="J639" s="160">
        <v>235</v>
      </c>
    </row>
    <row r="640" spans="1:10" x14ac:dyDescent="0.25">
      <c r="A640" s="94" t="s">
        <v>258</v>
      </c>
      <c r="B640" s="113">
        <v>6</v>
      </c>
      <c r="C640" s="6" t="s">
        <v>333</v>
      </c>
      <c r="D640" s="151">
        <v>11</v>
      </c>
      <c r="E640" s="6" t="s">
        <v>309</v>
      </c>
      <c r="F640" s="151" t="s">
        <v>1641</v>
      </c>
      <c r="G640" s="6" t="s">
        <v>334</v>
      </c>
      <c r="H640" s="25" t="s">
        <v>1640</v>
      </c>
      <c r="I640" s="6" t="s">
        <v>335</v>
      </c>
      <c r="J640" s="160">
        <v>2204</v>
      </c>
    </row>
    <row r="641" spans="1:10" x14ac:dyDescent="0.25">
      <c r="A641" s="94" t="s">
        <v>764</v>
      </c>
      <c r="B641" s="113">
        <v>6</v>
      </c>
      <c r="C641" s="6" t="s">
        <v>333</v>
      </c>
      <c r="D641" s="151">
        <v>11</v>
      </c>
      <c r="E641" s="6" t="s">
        <v>309</v>
      </c>
      <c r="F641" s="151" t="s">
        <v>1641</v>
      </c>
      <c r="G641" s="6" t="s">
        <v>334</v>
      </c>
      <c r="H641" s="25" t="s">
        <v>1643</v>
      </c>
      <c r="I641" s="6" t="s">
        <v>335</v>
      </c>
      <c r="J641" s="160">
        <v>261</v>
      </c>
    </row>
    <row r="642" spans="1:10" x14ac:dyDescent="0.25">
      <c r="A642" s="94" t="s">
        <v>259</v>
      </c>
      <c r="B642" s="113">
        <v>6</v>
      </c>
      <c r="C642" s="6" t="s">
        <v>333</v>
      </c>
      <c r="D642" s="151">
        <v>11</v>
      </c>
      <c r="E642" s="6" t="s">
        <v>309</v>
      </c>
      <c r="F642" s="151" t="s">
        <v>1632</v>
      </c>
      <c r="G642" s="6" t="s">
        <v>334</v>
      </c>
      <c r="H642" s="25" t="s">
        <v>1635</v>
      </c>
      <c r="I642" s="6" t="s">
        <v>335</v>
      </c>
      <c r="J642" s="160">
        <v>304</v>
      </c>
    </row>
    <row r="643" spans="1:10" x14ac:dyDescent="0.25">
      <c r="A643" s="94" t="s">
        <v>765</v>
      </c>
      <c r="B643" s="113">
        <v>6</v>
      </c>
      <c r="C643" s="6" t="s">
        <v>333</v>
      </c>
      <c r="D643" s="151">
        <v>11</v>
      </c>
      <c r="E643" s="6" t="s">
        <v>309</v>
      </c>
      <c r="F643" s="151" t="s">
        <v>1632</v>
      </c>
      <c r="G643" s="6" t="s">
        <v>334</v>
      </c>
      <c r="H643" s="25" t="s">
        <v>1636</v>
      </c>
      <c r="I643" s="6" t="s">
        <v>335</v>
      </c>
      <c r="J643" s="160">
        <v>355</v>
      </c>
    </row>
    <row r="644" spans="1:10" x14ac:dyDescent="0.25">
      <c r="A644" s="94" t="s">
        <v>260</v>
      </c>
      <c r="B644" s="113">
        <v>6</v>
      </c>
      <c r="C644" s="6" t="s">
        <v>333</v>
      </c>
      <c r="D644" s="151">
        <v>11</v>
      </c>
      <c r="E644" s="6" t="s">
        <v>309</v>
      </c>
      <c r="F644" s="151" t="s">
        <v>1632</v>
      </c>
      <c r="G644" s="6" t="s">
        <v>334</v>
      </c>
      <c r="H644" s="25" t="s">
        <v>1637</v>
      </c>
      <c r="I644" s="6" t="s">
        <v>335</v>
      </c>
      <c r="J644" s="160">
        <v>336</v>
      </c>
    </row>
    <row r="645" spans="1:10" x14ac:dyDescent="0.25">
      <c r="A645" s="94" t="s">
        <v>766</v>
      </c>
      <c r="B645" s="113">
        <v>6</v>
      </c>
      <c r="C645" s="6" t="s">
        <v>333</v>
      </c>
      <c r="D645" s="151">
        <v>11</v>
      </c>
      <c r="E645" s="6" t="s">
        <v>309</v>
      </c>
      <c r="F645" s="151" t="s">
        <v>1632</v>
      </c>
      <c r="G645" s="6" t="s">
        <v>334</v>
      </c>
      <c r="H645" s="25" t="s">
        <v>1638</v>
      </c>
      <c r="I645" s="6" t="s">
        <v>335</v>
      </c>
      <c r="J645" s="160">
        <v>268</v>
      </c>
    </row>
    <row r="646" spans="1:10" x14ac:dyDescent="0.25">
      <c r="A646" s="94" t="s">
        <v>261</v>
      </c>
      <c r="B646" s="113">
        <v>6</v>
      </c>
      <c r="C646" s="6" t="s">
        <v>333</v>
      </c>
      <c r="D646" s="151">
        <v>11</v>
      </c>
      <c r="E646" s="6" t="s">
        <v>309</v>
      </c>
      <c r="F646" s="151" t="s">
        <v>1632</v>
      </c>
      <c r="G646" s="6" t="s">
        <v>334</v>
      </c>
      <c r="H646" s="25" t="s">
        <v>1639</v>
      </c>
      <c r="I646" s="6" t="s">
        <v>335</v>
      </c>
      <c r="J646" s="160">
        <v>419</v>
      </c>
    </row>
    <row r="647" spans="1:10" x14ac:dyDescent="0.25">
      <c r="A647" s="94" t="s">
        <v>767</v>
      </c>
      <c r="B647" s="113">
        <v>6</v>
      </c>
      <c r="C647" s="6" t="s">
        <v>333</v>
      </c>
      <c r="D647" s="151">
        <v>11</v>
      </c>
      <c r="E647" s="6" t="s">
        <v>309</v>
      </c>
      <c r="F647" s="151" t="s">
        <v>1632</v>
      </c>
      <c r="G647" s="6" t="s">
        <v>334</v>
      </c>
      <c r="H647" s="32" t="s">
        <v>1642</v>
      </c>
      <c r="I647" s="6" t="s">
        <v>335</v>
      </c>
      <c r="J647" s="160">
        <v>313</v>
      </c>
    </row>
    <row r="648" spans="1:10" x14ac:dyDescent="0.25">
      <c r="A648" s="94" t="s">
        <v>262</v>
      </c>
      <c r="B648" s="113">
        <v>6</v>
      </c>
      <c r="C648" s="6" t="s">
        <v>333</v>
      </c>
      <c r="D648" s="151">
        <v>11</v>
      </c>
      <c r="E648" s="6" t="s">
        <v>309</v>
      </c>
      <c r="F648" s="151" t="s">
        <v>1632</v>
      </c>
      <c r="G648" s="6" t="s">
        <v>334</v>
      </c>
      <c r="H648" s="25" t="s">
        <v>1640</v>
      </c>
      <c r="I648" s="6" t="s">
        <v>335</v>
      </c>
      <c r="J648" s="160">
        <v>315</v>
      </c>
    </row>
    <row r="649" spans="1:10" x14ac:dyDescent="0.25">
      <c r="A649" s="94" t="s">
        <v>768</v>
      </c>
      <c r="B649" s="113">
        <v>6</v>
      </c>
      <c r="C649" s="6" t="s">
        <v>333</v>
      </c>
      <c r="D649" s="151">
        <v>11</v>
      </c>
      <c r="E649" s="6" t="s">
        <v>309</v>
      </c>
      <c r="F649" s="151" t="s">
        <v>1632</v>
      </c>
      <c r="G649" s="6" t="s">
        <v>334</v>
      </c>
      <c r="H649" s="25" t="s">
        <v>1643</v>
      </c>
      <c r="I649" s="6" t="s">
        <v>335</v>
      </c>
      <c r="J649" s="160">
        <v>258</v>
      </c>
    </row>
    <row r="650" spans="1:10" x14ac:dyDescent="0.25">
      <c r="A650" s="94" t="s">
        <v>263</v>
      </c>
      <c r="B650" s="113">
        <v>6</v>
      </c>
      <c r="C650" s="6" t="s">
        <v>333</v>
      </c>
      <c r="D650" s="151">
        <v>11</v>
      </c>
      <c r="E650" s="6" t="s">
        <v>309</v>
      </c>
      <c r="F650" s="151" t="s">
        <v>1633</v>
      </c>
      <c r="G650" s="6" t="s">
        <v>334</v>
      </c>
      <c r="H650" s="25" t="s">
        <v>1635</v>
      </c>
      <c r="I650" s="6" t="s">
        <v>335</v>
      </c>
      <c r="J650" s="160">
        <v>230</v>
      </c>
    </row>
    <row r="651" spans="1:10" x14ac:dyDescent="0.25">
      <c r="A651" s="94" t="s">
        <v>769</v>
      </c>
      <c r="B651" s="113">
        <v>6</v>
      </c>
      <c r="C651" s="6" t="s">
        <v>333</v>
      </c>
      <c r="D651" s="151">
        <v>11</v>
      </c>
      <c r="E651" s="6" t="s">
        <v>309</v>
      </c>
      <c r="F651" s="151" t="s">
        <v>1633</v>
      </c>
      <c r="G651" s="6" t="s">
        <v>334</v>
      </c>
      <c r="H651" s="25" t="s">
        <v>1636</v>
      </c>
      <c r="I651" s="6" t="s">
        <v>335</v>
      </c>
      <c r="J651" s="160">
        <v>258</v>
      </c>
    </row>
    <row r="652" spans="1:10" x14ac:dyDescent="0.25">
      <c r="A652" s="94" t="s">
        <v>264</v>
      </c>
      <c r="B652" s="113">
        <v>6</v>
      </c>
      <c r="C652" s="6" t="s">
        <v>333</v>
      </c>
      <c r="D652" s="151">
        <v>11</v>
      </c>
      <c r="E652" s="6" t="s">
        <v>309</v>
      </c>
      <c r="F652" s="151" t="s">
        <v>1633</v>
      </c>
      <c r="G652" s="6" t="s">
        <v>334</v>
      </c>
      <c r="H652" s="25" t="s">
        <v>1637</v>
      </c>
      <c r="I652" s="6" t="s">
        <v>335</v>
      </c>
      <c r="J652" s="160">
        <v>259</v>
      </c>
    </row>
    <row r="653" spans="1:10" x14ac:dyDescent="0.25">
      <c r="A653" s="94" t="s">
        <v>770</v>
      </c>
      <c r="B653" s="113">
        <v>6</v>
      </c>
      <c r="C653" s="6" t="s">
        <v>333</v>
      </c>
      <c r="D653" s="151">
        <v>11</v>
      </c>
      <c r="E653" s="6" t="s">
        <v>309</v>
      </c>
      <c r="F653" s="151" t="s">
        <v>1633</v>
      </c>
      <c r="G653" s="6" t="s">
        <v>334</v>
      </c>
      <c r="H653" s="25" t="s">
        <v>1638</v>
      </c>
      <c r="I653" s="6" t="s">
        <v>335</v>
      </c>
      <c r="J653" s="160">
        <v>246</v>
      </c>
    </row>
    <row r="654" spans="1:10" x14ac:dyDescent="0.25">
      <c r="A654" s="94" t="s">
        <v>265</v>
      </c>
      <c r="B654" s="113">
        <v>6</v>
      </c>
      <c r="C654" s="6" t="s">
        <v>333</v>
      </c>
      <c r="D654" s="151">
        <v>11</v>
      </c>
      <c r="E654" s="6" t="s">
        <v>309</v>
      </c>
      <c r="F654" s="151" t="s">
        <v>1633</v>
      </c>
      <c r="G654" s="6" t="s">
        <v>334</v>
      </c>
      <c r="H654" s="25" t="s">
        <v>1639</v>
      </c>
      <c r="I654" s="6" t="s">
        <v>335</v>
      </c>
      <c r="J654" s="160">
        <v>251</v>
      </c>
    </row>
    <row r="655" spans="1:10" x14ac:dyDescent="0.25">
      <c r="A655" s="94" t="s">
        <v>771</v>
      </c>
      <c r="B655" s="113">
        <v>6</v>
      </c>
      <c r="C655" s="6" t="s">
        <v>333</v>
      </c>
      <c r="D655" s="151">
        <v>11</v>
      </c>
      <c r="E655" s="6" t="s">
        <v>309</v>
      </c>
      <c r="F655" s="151" t="s">
        <v>1633</v>
      </c>
      <c r="G655" s="6" t="s">
        <v>334</v>
      </c>
      <c r="H655" s="32" t="s">
        <v>1642</v>
      </c>
      <c r="I655" s="6" t="s">
        <v>335</v>
      </c>
      <c r="J655" s="160">
        <v>247</v>
      </c>
    </row>
    <row r="656" spans="1:10" x14ac:dyDescent="0.25">
      <c r="A656" s="94" t="s">
        <v>266</v>
      </c>
      <c r="B656" s="113">
        <v>6</v>
      </c>
      <c r="C656" s="6" t="s">
        <v>333</v>
      </c>
      <c r="D656" s="151">
        <v>11</v>
      </c>
      <c r="E656" s="6" t="s">
        <v>309</v>
      </c>
      <c r="F656" s="151" t="s">
        <v>1633</v>
      </c>
      <c r="G656" s="6" t="s">
        <v>334</v>
      </c>
      <c r="H656" s="25" t="s">
        <v>1640</v>
      </c>
      <c r="I656" s="6" t="s">
        <v>335</v>
      </c>
      <c r="J656" s="160">
        <v>232</v>
      </c>
    </row>
    <row r="657" spans="1:10" x14ac:dyDescent="0.25">
      <c r="A657" s="94" t="s">
        <v>772</v>
      </c>
      <c r="B657" s="113">
        <v>6</v>
      </c>
      <c r="C657" s="6" t="s">
        <v>333</v>
      </c>
      <c r="D657" s="151">
        <v>11</v>
      </c>
      <c r="E657" s="6" t="s">
        <v>309</v>
      </c>
      <c r="F657" s="151" t="s">
        <v>1633</v>
      </c>
      <c r="G657" s="6" t="s">
        <v>334</v>
      </c>
      <c r="H657" s="25" t="s">
        <v>1643</v>
      </c>
      <c r="I657" s="6" t="s">
        <v>335</v>
      </c>
      <c r="J657" s="160">
        <v>237</v>
      </c>
    </row>
    <row r="658" spans="1:10" x14ac:dyDescent="0.25">
      <c r="A658" s="94" t="s">
        <v>267</v>
      </c>
      <c r="B658" s="113">
        <v>6</v>
      </c>
      <c r="C658" s="6" t="s">
        <v>333</v>
      </c>
      <c r="D658" s="151">
        <v>11</v>
      </c>
      <c r="E658" s="6" t="s">
        <v>309</v>
      </c>
      <c r="F658" s="151" t="s">
        <v>1634</v>
      </c>
      <c r="G658" s="6" t="s">
        <v>334</v>
      </c>
      <c r="H658" s="25" t="s">
        <v>1635</v>
      </c>
      <c r="I658" s="6" t="s">
        <v>335</v>
      </c>
      <c r="J658" s="160">
        <v>225</v>
      </c>
    </row>
    <row r="659" spans="1:10" x14ac:dyDescent="0.25">
      <c r="A659" s="94" t="s">
        <v>773</v>
      </c>
      <c r="B659" s="113">
        <v>6</v>
      </c>
      <c r="C659" s="6" t="s">
        <v>333</v>
      </c>
      <c r="D659" s="151">
        <v>11</v>
      </c>
      <c r="E659" s="6" t="s">
        <v>309</v>
      </c>
      <c r="F659" s="151" t="s">
        <v>1634</v>
      </c>
      <c r="G659" s="6" t="s">
        <v>334</v>
      </c>
      <c r="H659" s="25" t="s">
        <v>1636</v>
      </c>
      <c r="I659" s="6" t="s">
        <v>335</v>
      </c>
      <c r="J659" s="160">
        <v>242</v>
      </c>
    </row>
    <row r="660" spans="1:10" x14ac:dyDescent="0.25">
      <c r="A660" s="94" t="s">
        <v>268</v>
      </c>
      <c r="B660" s="113">
        <v>6</v>
      </c>
      <c r="C660" s="6" t="s">
        <v>333</v>
      </c>
      <c r="D660" s="151">
        <v>11</v>
      </c>
      <c r="E660" s="6" t="s">
        <v>309</v>
      </c>
      <c r="F660" s="151" t="s">
        <v>1634</v>
      </c>
      <c r="G660" s="6" t="s">
        <v>334</v>
      </c>
      <c r="H660" s="25" t="s">
        <v>1637</v>
      </c>
      <c r="I660" s="6" t="s">
        <v>335</v>
      </c>
      <c r="J660" s="160">
        <v>260</v>
      </c>
    </row>
    <row r="661" spans="1:10" x14ac:dyDescent="0.25">
      <c r="A661" s="94" t="s">
        <v>774</v>
      </c>
      <c r="B661" s="113">
        <v>6</v>
      </c>
      <c r="C661" s="6" t="s">
        <v>333</v>
      </c>
      <c r="D661" s="151">
        <v>11</v>
      </c>
      <c r="E661" s="6" t="s">
        <v>309</v>
      </c>
      <c r="F661" s="151" t="s">
        <v>1634</v>
      </c>
      <c r="G661" s="6" t="s">
        <v>334</v>
      </c>
      <c r="H661" s="25" t="s">
        <v>1638</v>
      </c>
      <c r="I661" s="6" t="s">
        <v>335</v>
      </c>
      <c r="J661" s="160">
        <v>241</v>
      </c>
    </row>
    <row r="662" spans="1:10" x14ac:dyDescent="0.25">
      <c r="A662" s="94" t="s">
        <v>269</v>
      </c>
      <c r="B662" s="113">
        <v>6</v>
      </c>
      <c r="C662" s="6" t="s">
        <v>333</v>
      </c>
      <c r="D662" s="151">
        <v>11</v>
      </c>
      <c r="E662" s="6" t="s">
        <v>309</v>
      </c>
      <c r="F662" s="151" t="s">
        <v>1634</v>
      </c>
      <c r="G662" s="6" t="s">
        <v>334</v>
      </c>
      <c r="H662" s="25" t="s">
        <v>1639</v>
      </c>
      <c r="I662" s="6" t="s">
        <v>335</v>
      </c>
      <c r="J662" s="160">
        <v>221</v>
      </c>
    </row>
    <row r="663" spans="1:10" x14ac:dyDescent="0.25">
      <c r="A663" s="94" t="s">
        <v>775</v>
      </c>
      <c r="B663" s="113">
        <v>6</v>
      </c>
      <c r="C663" s="6" t="s">
        <v>333</v>
      </c>
      <c r="D663" s="151">
        <v>11</v>
      </c>
      <c r="E663" s="6" t="s">
        <v>309</v>
      </c>
      <c r="F663" s="151" t="s">
        <v>1634</v>
      </c>
      <c r="G663" s="6" t="s">
        <v>334</v>
      </c>
      <c r="H663" s="32" t="s">
        <v>1642</v>
      </c>
      <c r="I663" s="6" t="s">
        <v>335</v>
      </c>
      <c r="J663" s="160">
        <v>246</v>
      </c>
    </row>
    <row r="664" spans="1:10" x14ac:dyDescent="0.25">
      <c r="A664" s="94" t="s">
        <v>270</v>
      </c>
      <c r="B664" s="113">
        <v>6</v>
      </c>
      <c r="C664" s="6" t="s">
        <v>333</v>
      </c>
      <c r="D664" s="151">
        <v>11</v>
      </c>
      <c r="E664" s="6" t="s">
        <v>309</v>
      </c>
      <c r="F664" s="151" t="s">
        <v>1634</v>
      </c>
      <c r="G664" s="6" t="s">
        <v>334</v>
      </c>
      <c r="H664" s="25" t="s">
        <v>1640</v>
      </c>
      <c r="I664" s="6" t="s">
        <v>335</v>
      </c>
      <c r="J664" s="160">
        <v>265</v>
      </c>
    </row>
    <row r="665" spans="1:10" x14ac:dyDescent="0.25">
      <c r="A665" s="94" t="s">
        <v>776</v>
      </c>
      <c r="B665" s="113">
        <v>6</v>
      </c>
      <c r="C665" s="6" t="s">
        <v>333</v>
      </c>
      <c r="D665" s="151">
        <v>11</v>
      </c>
      <c r="E665" s="6" t="s">
        <v>309</v>
      </c>
      <c r="F665" s="151" t="s">
        <v>1634</v>
      </c>
      <c r="G665" s="6" t="s">
        <v>334</v>
      </c>
      <c r="H665" s="25" t="s">
        <v>1643</v>
      </c>
      <c r="I665" s="6" t="s">
        <v>335</v>
      </c>
      <c r="J665" s="160">
        <v>247</v>
      </c>
    </row>
    <row r="666" spans="1:10" x14ac:dyDescent="0.25">
      <c r="A666" s="94" t="s">
        <v>271</v>
      </c>
      <c r="B666" s="113">
        <v>6</v>
      </c>
      <c r="C666" s="6" t="s">
        <v>333</v>
      </c>
      <c r="D666" s="151">
        <v>11</v>
      </c>
      <c r="E666" s="6" t="s">
        <v>309</v>
      </c>
      <c r="F666" s="151" t="s">
        <v>1627</v>
      </c>
      <c r="G666" s="6" t="s">
        <v>334</v>
      </c>
      <c r="H666" s="25" t="s">
        <v>1635</v>
      </c>
      <c r="I666" s="6" t="s">
        <v>335</v>
      </c>
      <c r="J666" s="160">
        <v>217</v>
      </c>
    </row>
    <row r="667" spans="1:10" x14ac:dyDescent="0.25">
      <c r="A667" s="94" t="s">
        <v>777</v>
      </c>
      <c r="B667" s="113">
        <v>6</v>
      </c>
      <c r="C667" s="6" t="s">
        <v>333</v>
      </c>
      <c r="D667" s="151">
        <v>11</v>
      </c>
      <c r="E667" s="6" t="s">
        <v>309</v>
      </c>
      <c r="F667" s="151" t="s">
        <v>1627</v>
      </c>
      <c r="G667" s="6" t="s">
        <v>334</v>
      </c>
      <c r="H667" s="25" t="s">
        <v>1636</v>
      </c>
      <c r="I667" s="6" t="s">
        <v>335</v>
      </c>
      <c r="J667" s="160">
        <v>215</v>
      </c>
    </row>
    <row r="668" spans="1:10" x14ac:dyDescent="0.25">
      <c r="A668" s="94" t="s">
        <v>778</v>
      </c>
      <c r="B668" s="113">
        <v>6</v>
      </c>
      <c r="C668" s="6" t="s">
        <v>333</v>
      </c>
      <c r="D668" s="151">
        <v>11</v>
      </c>
      <c r="E668" s="6" t="s">
        <v>309</v>
      </c>
      <c r="F668" s="151" t="s">
        <v>1627</v>
      </c>
      <c r="G668" s="6" t="s">
        <v>334</v>
      </c>
      <c r="H668" s="25" t="s">
        <v>1637</v>
      </c>
      <c r="I668" s="6" t="s">
        <v>335</v>
      </c>
      <c r="J668" s="160">
        <v>214</v>
      </c>
    </row>
    <row r="669" spans="1:10" x14ac:dyDescent="0.25">
      <c r="A669" s="94" t="s">
        <v>779</v>
      </c>
      <c r="B669" s="113">
        <v>6</v>
      </c>
      <c r="C669" s="6" t="s">
        <v>333</v>
      </c>
      <c r="D669" s="151">
        <v>11</v>
      </c>
      <c r="E669" s="6" t="s">
        <v>309</v>
      </c>
      <c r="F669" s="151" t="s">
        <v>1627</v>
      </c>
      <c r="G669" s="6" t="s">
        <v>334</v>
      </c>
      <c r="H669" s="25" t="s">
        <v>1638</v>
      </c>
      <c r="I669" s="6" t="s">
        <v>335</v>
      </c>
      <c r="J669" s="160">
        <v>215</v>
      </c>
    </row>
    <row r="670" spans="1:10" x14ac:dyDescent="0.25">
      <c r="A670" s="94" t="s">
        <v>780</v>
      </c>
      <c r="B670" s="113">
        <v>6</v>
      </c>
      <c r="C670" s="6" t="s">
        <v>333</v>
      </c>
      <c r="D670" s="151">
        <v>11</v>
      </c>
      <c r="E670" s="6" t="s">
        <v>309</v>
      </c>
      <c r="F670" s="151" t="s">
        <v>1627</v>
      </c>
      <c r="G670" s="6" t="s">
        <v>334</v>
      </c>
      <c r="H670" s="25" t="s">
        <v>1639</v>
      </c>
      <c r="I670" s="6" t="s">
        <v>335</v>
      </c>
      <c r="J670" s="160">
        <v>217</v>
      </c>
    </row>
    <row r="671" spans="1:10" x14ac:dyDescent="0.25">
      <c r="A671" s="94" t="s">
        <v>781</v>
      </c>
      <c r="B671" s="113">
        <v>6</v>
      </c>
      <c r="C671" s="6" t="s">
        <v>333</v>
      </c>
      <c r="D671" s="151">
        <v>11</v>
      </c>
      <c r="E671" s="6" t="s">
        <v>309</v>
      </c>
      <c r="F671" s="151" t="s">
        <v>1627</v>
      </c>
      <c r="G671" s="6" t="s">
        <v>334</v>
      </c>
      <c r="H671" s="32" t="s">
        <v>1642</v>
      </c>
      <c r="I671" s="6" t="s">
        <v>335</v>
      </c>
      <c r="J671" s="160">
        <v>216</v>
      </c>
    </row>
    <row r="672" spans="1:10" x14ac:dyDescent="0.25">
      <c r="A672" s="94" t="s">
        <v>782</v>
      </c>
      <c r="B672" s="113">
        <v>6</v>
      </c>
      <c r="C672" s="6" t="s">
        <v>333</v>
      </c>
      <c r="D672" s="151">
        <v>11</v>
      </c>
      <c r="E672" s="6" t="s">
        <v>309</v>
      </c>
      <c r="F672" s="151" t="s">
        <v>1627</v>
      </c>
      <c r="G672" s="6" t="s">
        <v>334</v>
      </c>
      <c r="H672" s="25" t="s">
        <v>1640</v>
      </c>
      <c r="I672" s="6" t="s">
        <v>335</v>
      </c>
      <c r="J672" s="160">
        <v>216</v>
      </c>
    </row>
    <row r="673" spans="1:10" x14ac:dyDescent="0.25">
      <c r="A673" s="94" t="s">
        <v>783</v>
      </c>
      <c r="B673" s="113">
        <v>6</v>
      </c>
      <c r="C673" s="6" t="s">
        <v>333</v>
      </c>
      <c r="D673" s="151">
        <v>11</v>
      </c>
      <c r="E673" s="6" t="s">
        <v>309</v>
      </c>
      <c r="F673" s="151" t="s">
        <v>1627</v>
      </c>
      <c r="G673" s="6" t="s">
        <v>334</v>
      </c>
      <c r="H673" s="25" t="s">
        <v>1643</v>
      </c>
      <c r="I673" s="6" t="s">
        <v>335</v>
      </c>
      <c r="J673" s="160">
        <v>216</v>
      </c>
    </row>
    <row r="674" spans="1:10" x14ac:dyDescent="0.25">
      <c r="A674" s="94" t="s">
        <v>784</v>
      </c>
      <c r="B674" s="113">
        <v>6</v>
      </c>
      <c r="C674" s="6" t="s">
        <v>333</v>
      </c>
      <c r="D674" s="151">
        <v>12</v>
      </c>
      <c r="E674" s="6" t="s">
        <v>309</v>
      </c>
      <c r="F674" s="151" t="s">
        <v>1625</v>
      </c>
      <c r="G674" s="6" t="s">
        <v>334</v>
      </c>
      <c r="H674" s="25" t="s">
        <v>1635</v>
      </c>
      <c r="I674" s="6" t="s">
        <v>335</v>
      </c>
      <c r="J674" s="160">
        <v>256</v>
      </c>
    </row>
    <row r="675" spans="1:10" x14ac:dyDescent="0.25">
      <c r="A675" s="94" t="s">
        <v>785</v>
      </c>
      <c r="B675" s="113">
        <v>6</v>
      </c>
      <c r="C675" s="6" t="s">
        <v>333</v>
      </c>
      <c r="D675" s="151">
        <v>12</v>
      </c>
      <c r="E675" s="6" t="s">
        <v>309</v>
      </c>
      <c r="F675" s="151" t="s">
        <v>1625</v>
      </c>
      <c r="G675" s="6" t="s">
        <v>334</v>
      </c>
      <c r="H675" s="25" t="s">
        <v>1636</v>
      </c>
      <c r="I675" s="6" t="s">
        <v>335</v>
      </c>
      <c r="J675" s="160">
        <v>254</v>
      </c>
    </row>
    <row r="676" spans="1:10" x14ac:dyDescent="0.25">
      <c r="A676" s="94" t="s">
        <v>786</v>
      </c>
      <c r="B676" s="113">
        <v>6</v>
      </c>
      <c r="C676" s="6" t="s">
        <v>333</v>
      </c>
      <c r="D676" s="151">
        <v>12</v>
      </c>
      <c r="E676" s="6" t="s">
        <v>309</v>
      </c>
      <c r="F676" s="151" t="s">
        <v>1625</v>
      </c>
      <c r="G676" s="6" t="s">
        <v>334</v>
      </c>
      <c r="H676" s="25" t="s">
        <v>1637</v>
      </c>
      <c r="I676" s="6" t="s">
        <v>335</v>
      </c>
      <c r="J676" s="160">
        <v>251</v>
      </c>
    </row>
    <row r="677" spans="1:10" x14ac:dyDescent="0.25">
      <c r="A677" s="94" t="s">
        <v>787</v>
      </c>
      <c r="B677" s="113">
        <v>6</v>
      </c>
      <c r="C677" s="6" t="s">
        <v>333</v>
      </c>
      <c r="D677" s="151">
        <v>12</v>
      </c>
      <c r="E677" s="6" t="s">
        <v>309</v>
      </c>
      <c r="F677" s="151" t="s">
        <v>1625</v>
      </c>
      <c r="G677" s="6" t="s">
        <v>334</v>
      </c>
      <c r="H677" s="25" t="s">
        <v>1638</v>
      </c>
      <c r="I677" s="6" t="s">
        <v>335</v>
      </c>
      <c r="J677" s="160">
        <v>257</v>
      </c>
    </row>
    <row r="678" spans="1:10" x14ac:dyDescent="0.25">
      <c r="A678" s="94" t="s">
        <v>788</v>
      </c>
      <c r="B678" s="113">
        <v>6</v>
      </c>
      <c r="C678" s="6" t="s">
        <v>333</v>
      </c>
      <c r="D678" s="151">
        <v>12</v>
      </c>
      <c r="E678" s="6" t="s">
        <v>309</v>
      </c>
      <c r="F678" s="151" t="s">
        <v>1625</v>
      </c>
      <c r="G678" s="6" t="s">
        <v>334</v>
      </c>
      <c r="H678" s="25" t="s">
        <v>1639</v>
      </c>
      <c r="I678" s="6" t="s">
        <v>335</v>
      </c>
      <c r="J678" s="160">
        <v>231</v>
      </c>
    </row>
    <row r="679" spans="1:10" x14ac:dyDescent="0.25">
      <c r="A679" s="94" t="s">
        <v>789</v>
      </c>
      <c r="B679" s="113">
        <v>6</v>
      </c>
      <c r="C679" s="6" t="s">
        <v>333</v>
      </c>
      <c r="D679" s="151">
        <v>12</v>
      </c>
      <c r="E679" s="6" t="s">
        <v>309</v>
      </c>
      <c r="F679" s="151" t="s">
        <v>1625</v>
      </c>
      <c r="G679" s="6" t="s">
        <v>334</v>
      </c>
      <c r="H679" s="32" t="s">
        <v>1642</v>
      </c>
      <c r="I679" s="6" t="s">
        <v>335</v>
      </c>
      <c r="J679" s="160">
        <v>253</v>
      </c>
    </row>
    <row r="680" spans="1:10" x14ac:dyDescent="0.25">
      <c r="A680" s="94" t="s">
        <v>790</v>
      </c>
      <c r="B680" s="113">
        <v>6</v>
      </c>
      <c r="C680" s="6" t="s">
        <v>333</v>
      </c>
      <c r="D680" s="151">
        <v>12</v>
      </c>
      <c r="E680" s="6" t="s">
        <v>309</v>
      </c>
      <c r="F680" s="151" t="s">
        <v>1625</v>
      </c>
      <c r="G680" s="6" t="s">
        <v>334</v>
      </c>
      <c r="H680" s="25" t="s">
        <v>1640</v>
      </c>
      <c r="I680" s="6" t="s">
        <v>335</v>
      </c>
      <c r="J680" s="160">
        <v>244</v>
      </c>
    </row>
    <row r="681" spans="1:10" x14ac:dyDescent="0.25">
      <c r="A681" s="94" t="s">
        <v>791</v>
      </c>
      <c r="B681" s="113">
        <v>6</v>
      </c>
      <c r="C681" s="6" t="s">
        <v>333</v>
      </c>
      <c r="D681" s="151">
        <v>12</v>
      </c>
      <c r="E681" s="6" t="s">
        <v>309</v>
      </c>
      <c r="F681" s="151" t="s">
        <v>1625</v>
      </c>
      <c r="G681" s="6" t="s">
        <v>334</v>
      </c>
      <c r="H681" s="25" t="s">
        <v>1643</v>
      </c>
      <c r="I681" s="6" t="s">
        <v>335</v>
      </c>
      <c r="J681" s="160">
        <v>248</v>
      </c>
    </row>
    <row r="682" spans="1:10" x14ac:dyDescent="0.25">
      <c r="A682" s="94" t="s">
        <v>792</v>
      </c>
      <c r="B682" s="113">
        <v>6</v>
      </c>
      <c r="C682" s="6" t="s">
        <v>333</v>
      </c>
      <c r="D682" s="151">
        <v>12</v>
      </c>
      <c r="E682" s="6" t="s">
        <v>309</v>
      </c>
      <c r="F682" s="151" t="s">
        <v>1641</v>
      </c>
      <c r="G682" s="6" t="s">
        <v>334</v>
      </c>
      <c r="H682" s="25" t="s">
        <v>1635</v>
      </c>
      <c r="I682" s="6" t="s">
        <v>335</v>
      </c>
      <c r="J682" s="160">
        <v>711</v>
      </c>
    </row>
    <row r="683" spans="1:10" x14ac:dyDescent="0.25">
      <c r="A683" s="94" t="s">
        <v>793</v>
      </c>
      <c r="B683" s="113">
        <v>6</v>
      </c>
      <c r="C683" s="6" t="s">
        <v>333</v>
      </c>
      <c r="D683" s="151">
        <v>12</v>
      </c>
      <c r="E683" s="6" t="s">
        <v>309</v>
      </c>
      <c r="F683" s="151" t="s">
        <v>1641</v>
      </c>
      <c r="G683" s="6" t="s">
        <v>334</v>
      </c>
      <c r="H683" s="25" t="s">
        <v>1636</v>
      </c>
      <c r="I683" s="6" t="s">
        <v>335</v>
      </c>
      <c r="J683" s="160">
        <v>972</v>
      </c>
    </row>
    <row r="684" spans="1:10" x14ac:dyDescent="0.25">
      <c r="A684" s="94" t="s">
        <v>128</v>
      </c>
      <c r="B684" s="113">
        <v>6</v>
      </c>
      <c r="C684" s="6" t="s">
        <v>333</v>
      </c>
      <c r="D684" s="151">
        <v>12</v>
      </c>
      <c r="E684" s="6" t="s">
        <v>309</v>
      </c>
      <c r="F684" s="151" t="s">
        <v>1641</v>
      </c>
      <c r="G684" s="6" t="s">
        <v>334</v>
      </c>
      <c r="H684" s="25" t="s">
        <v>1637</v>
      </c>
      <c r="I684" s="6" t="s">
        <v>335</v>
      </c>
      <c r="J684" s="160">
        <v>628</v>
      </c>
    </row>
    <row r="685" spans="1:10" x14ac:dyDescent="0.25">
      <c r="A685" s="94" t="s">
        <v>794</v>
      </c>
      <c r="B685" s="113">
        <v>6</v>
      </c>
      <c r="C685" s="6" t="s">
        <v>333</v>
      </c>
      <c r="D685" s="151">
        <v>12</v>
      </c>
      <c r="E685" s="6" t="s">
        <v>309</v>
      </c>
      <c r="F685" s="151" t="s">
        <v>1641</v>
      </c>
      <c r="G685" s="6" t="s">
        <v>334</v>
      </c>
      <c r="H685" s="25" t="s">
        <v>1638</v>
      </c>
      <c r="I685" s="6" t="s">
        <v>335</v>
      </c>
      <c r="J685" s="160">
        <v>967</v>
      </c>
    </row>
    <row r="686" spans="1:10" x14ac:dyDescent="0.25">
      <c r="A686" s="94" t="s">
        <v>129</v>
      </c>
      <c r="B686" s="113">
        <v>6</v>
      </c>
      <c r="C686" s="6" t="s">
        <v>333</v>
      </c>
      <c r="D686" s="151">
        <v>12</v>
      </c>
      <c r="E686" s="6" t="s">
        <v>309</v>
      </c>
      <c r="F686" s="151" t="s">
        <v>1641</v>
      </c>
      <c r="G686" s="6" t="s">
        <v>334</v>
      </c>
      <c r="H686" s="25" t="s">
        <v>1639</v>
      </c>
      <c r="I686" s="6" t="s">
        <v>335</v>
      </c>
      <c r="J686" s="160">
        <v>677</v>
      </c>
    </row>
    <row r="687" spans="1:10" x14ac:dyDescent="0.25">
      <c r="A687" s="94" t="s">
        <v>795</v>
      </c>
      <c r="B687" s="113">
        <v>6</v>
      </c>
      <c r="C687" s="6" t="s">
        <v>333</v>
      </c>
      <c r="D687" s="151">
        <v>12</v>
      </c>
      <c r="E687" s="6" t="s">
        <v>309</v>
      </c>
      <c r="F687" s="151" t="s">
        <v>1641</v>
      </c>
      <c r="G687" s="6" t="s">
        <v>334</v>
      </c>
      <c r="H687" s="32" t="s">
        <v>1642</v>
      </c>
      <c r="I687" s="6" t="s">
        <v>335</v>
      </c>
      <c r="J687" s="160">
        <v>856</v>
      </c>
    </row>
    <row r="688" spans="1:10" x14ac:dyDescent="0.25">
      <c r="A688" s="94" t="s">
        <v>130</v>
      </c>
      <c r="B688" s="113">
        <v>6</v>
      </c>
      <c r="C688" s="6" t="s">
        <v>333</v>
      </c>
      <c r="D688" s="151">
        <v>12</v>
      </c>
      <c r="E688" s="6" t="s">
        <v>309</v>
      </c>
      <c r="F688" s="151" t="s">
        <v>1641</v>
      </c>
      <c r="G688" s="6" t="s">
        <v>334</v>
      </c>
      <c r="H688" s="25" t="s">
        <v>1640</v>
      </c>
      <c r="I688" s="6" t="s">
        <v>335</v>
      </c>
      <c r="J688" s="160">
        <v>4083</v>
      </c>
    </row>
    <row r="689" spans="1:10" x14ac:dyDescent="0.25">
      <c r="A689" s="94" t="s">
        <v>796</v>
      </c>
      <c r="B689" s="113">
        <v>6</v>
      </c>
      <c r="C689" s="6" t="s">
        <v>333</v>
      </c>
      <c r="D689" s="151">
        <v>12</v>
      </c>
      <c r="E689" s="6" t="s">
        <v>309</v>
      </c>
      <c r="F689" s="151" t="s">
        <v>1641</v>
      </c>
      <c r="G689" s="6" t="s">
        <v>334</v>
      </c>
      <c r="H689" s="25" t="s">
        <v>1643</v>
      </c>
      <c r="I689" s="6" t="s">
        <v>335</v>
      </c>
      <c r="J689" s="160">
        <v>1521</v>
      </c>
    </row>
    <row r="690" spans="1:10" x14ac:dyDescent="0.25">
      <c r="A690" s="94" t="s">
        <v>131</v>
      </c>
      <c r="B690" s="113">
        <v>6</v>
      </c>
      <c r="C690" s="6" t="s">
        <v>333</v>
      </c>
      <c r="D690" s="151">
        <v>12</v>
      </c>
      <c r="E690" s="6" t="s">
        <v>309</v>
      </c>
      <c r="F690" s="151" t="s">
        <v>1632</v>
      </c>
      <c r="G690" s="6" t="s">
        <v>334</v>
      </c>
      <c r="H690" s="25" t="s">
        <v>1635</v>
      </c>
      <c r="I690" s="6" t="s">
        <v>335</v>
      </c>
      <c r="J690" s="160">
        <v>3295</v>
      </c>
    </row>
    <row r="691" spans="1:10" x14ac:dyDescent="0.25">
      <c r="A691" s="94" t="s">
        <v>797</v>
      </c>
      <c r="B691" s="113">
        <v>6</v>
      </c>
      <c r="C691" s="6" t="s">
        <v>333</v>
      </c>
      <c r="D691" s="151">
        <v>12</v>
      </c>
      <c r="E691" s="6" t="s">
        <v>309</v>
      </c>
      <c r="F691" s="151" t="s">
        <v>1632</v>
      </c>
      <c r="G691" s="6" t="s">
        <v>334</v>
      </c>
      <c r="H691" s="25" t="s">
        <v>1636</v>
      </c>
      <c r="I691" s="6" t="s">
        <v>335</v>
      </c>
      <c r="J691" s="160">
        <v>4396</v>
      </c>
    </row>
    <row r="692" spans="1:10" x14ac:dyDescent="0.25">
      <c r="A692" s="94" t="s">
        <v>132</v>
      </c>
      <c r="B692" s="113">
        <v>6</v>
      </c>
      <c r="C692" s="6" t="s">
        <v>333</v>
      </c>
      <c r="D692" s="151">
        <v>12</v>
      </c>
      <c r="E692" s="6" t="s">
        <v>309</v>
      </c>
      <c r="F692" s="151" t="s">
        <v>1632</v>
      </c>
      <c r="G692" s="6" t="s">
        <v>334</v>
      </c>
      <c r="H692" s="25" t="s">
        <v>1637</v>
      </c>
      <c r="I692" s="6" t="s">
        <v>335</v>
      </c>
      <c r="J692" s="160">
        <v>4343</v>
      </c>
    </row>
    <row r="693" spans="1:10" x14ac:dyDescent="0.25">
      <c r="A693" s="94" t="s">
        <v>798</v>
      </c>
      <c r="B693" s="113">
        <v>6</v>
      </c>
      <c r="C693" s="6" t="s">
        <v>333</v>
      </c>
      <c r="D693" s="151">
        <v>12</v>
      </c>
      <c r="E693" s="6" t="s">
        <v>309</v>
      </c>
      <c r="F693" s="151" t="s">
        <v>1632</v>
      </c>
      <c r="G693" s="6" t="s">
        <v>334</v>
      </c>
      <c r="H693" s="25" t="s">
        <v>1638</v>
      </c>
      <c r="I693" s="6" t="s">
        <v>335</v>
      </c>
      <c r="J693" s="160">
        <v>2408</v>
      </c>
    </row>
    <row r="694" spans="1:10" x14ac:dyDescent="0.25">
      <c r="A694" s="94" t="s">
        <v>133</v>
      </c>
      <c r="B694" s="113">
        <v>6</v>
      </c>
      <c r="C694" s="6" t="s">
        <v>333</v>
      </c>
      <c r="D694" s="151">
        <v>12</v>
      </c>
      <c r="E694" s="6" t="s">
        <v>309</v>
      </c>
      <c r="F694" s="151" t="s">
        <v>1632</v>
      </c>
      <c r="G694" s="6" t="s">
        <v>334</v>
      </c>
      <c r="H694" s="25" t="s">
        <v>1639</v>
      </c>
      <c r="I694" s="6" t="s">
        <v>335</v>
      </c>
      <c r="J694" s="160">
        <v>2438</v>
      </c>
    </row>
    <row r="695" spans="1:10" x14ac:dyDescent="0.25">
      <c r="A695" s="94" t="s">
        <v>799</v>
      </c>
      <c r="B695" s="113">
        <v>6</v>
      </c>
      <c r="C695" s="6" t="s">
        <v>333</v>
      </c>
      <c r="D695" s="151">
        <v>12</v>
      </c>
      <c r="E695" s="6" t="s">
        <v>309</v>
      </c>
      <c r="F695" s="151" t="s">
        <v>1632</v>
      </c>
      <c r="G695" s="6" t="s">
        <v>334</v>
      </c>
      <c r="H695" s="32" t="s">
        <v>1642</v>
      </c>
      <c r="I695" s="6" t="s">
        <v>335</v>
      </c>
      <c r="J695" s="160">
        <v>1908</v>
      </c>
    </row>
    <row r="696" spans="1:10" x14ac:dyDescent="0.25">
      <c r="A696" s="94" t="s">
        <v>134</v>
      </c>
      <c r="B696" s="113">
        <v>6</v>
      </c>
      <c r="C696" s="6" t="s">
        <v>333</v>
      </c>
      <c r="D696" s="151">
        <v>12</v>
      </c>
      <c r="E696" s="6" t="s">
        <v>309</v>
      </c>
      <c r="F696" s="151" t="s">
        <v>1632</v>
      </c>
      <c r="G696" s="6" t="s">
        <v>334</v>
      </c>
      <c r="H696" s="25" t="s">
        <v>1640</v>
      </c>
      <c r="I696" s="6" t="s">
        <v>335</v>
      </c>
      <c r="J696" s="160">
        <v>473</v>
      </c>
    </row>
    <row r="697" spans="1:10" x14ac:dyDescent="0.25">
      <c r="A697" s="94" t="s">
        <v>800</v>
      </c>
      <c r="B697" s="113">
        <v>6</v>
      </c>
      <c r="C697" s="6" t="s">
        <v>333</v>
      </c>
      <c r="D697" s="151">
        <v>12</v>
      </c>
      <c r="E697" s="6" t="s">
        <v>309</v>
      </c>
      <c r="F697" s="151" t="s">
        <v>1632</v>
      </c>
      <c r="G697" s="6" t="s">
        <v>334</v>
      </c>
      <c r="H697" s="25" t="s">
        <v>1643</v>
      </c>
      <c r="I697" s="6" t="s">
        <v>335</v>
      </c>
      <c r="J697" s="160">
        <v>3301</v>
      </c>
    </row>
    <row r="698" spans="1:10" x14ac:dyDescent="0.25">
      <c r="A698" s="94" t="s">
        <v>135</v>
      </c>
      <c r="B698" s="113">
        <v>6</v>
      </c>
      <c r="C698" s="6" t="s">
        <v>333</v>
      </c>
      <c r="D698" s="151">
        <v>12</v>
      </c>
      <c r="E698" s="6" t="s">
        <v>309</v>
      </c>
      <c r="F698" s="151" t="s">
        <v>1633</v>
      </c>
      <c r="G698" s="6" t="s">
        <v>334</v>
      </c>
      <c r="H698" s="25" t="s">
        <v>1635</v>
      </c>
      <c r="I698" s="6" t="s">
        <v>335</v>
      </c>
      <c r="J698" s="160">
        <v>989</v>
      </c>
    </row>
    <row r="699" spans="1:10" x14ac:dyDescent="0.25">
      <c r="A699" s="94" t="s">
        <v>801</v>
      </c>
      <c r="B699" s="113">
        <v>6</v>
      </c>
      <c r="C699" s="6" t="s">
        <v>333</v>
      </c>
      <c r="D699" s="151">
        <v>12</v>
      </c>
      <c r="E699" s="6" t="s">
        <v>309</v>
      </c>
      <c r="F699" s="151" t="s">
        <v>1633</v>
      </c>
      <c r="G699" s="6" t="s">
        <v>334</v>
      </c>
      <c r="H699" s="25" t="s">
        <v>1636</v>
      </c>
      <c r="I699" s="6" t="s">
        <v>335</v>
      </c>
      <c r="J699" s="160">
        <v>2204</v>
      </c>
    </row>
    <row r="700" spans="1:10" x14ac:dyDescent="0.25">
      <c r="A700" s="94" t="s">
        <v>136</v>
      </c>
      <c r="B700" s="113">
        <v>6</v>
      </c>
      <c r="C700" s="6" t="s">
        <v>333</v>
      </c>
      <c r="D700" s="151">
        <v>12</v>
      </c>
      <c r="E700" s="6" t="s">
        <v>309</v>
      </c>
      <c r="F700" s="151" t="s">
        <v>1633</v>
      </c>
      <c r="G700" s="6" t="s">
        <v>334</v>
      </c>
      <c r="H700" s="25" t="s">
        <v>1637</v>
      </c>
      <c r="I700" s="6" t="s">
        <v>335</v>
      </c>
      <c r="J700" s="160">
        <v>1042</v>
      </c>
    </row>
    <row r="701" spans="1:10" x14ac:dyDescent="0.25">
      <c r="A701" s="94" t="s">
        <v>802</v>
      </c>
      <c r="B701" s="113">
        <v>6</v>
      </c>
      <c r="C701" s="6" t="s">
        <v>333</v>
      </c>
      <c r="D701" s="151">
        <v>12</v>
      </c>
      <c r="E701" s="6" t="s">
        <v>309</v>
      </c>
      <c r="F701" s="151" t="s">
        <v>1633</v>
      </c>
      <c r="G701" s="6" t="s">
        <v>334</v>
      </c>
      <c r="H701" s="25" t="s">
        <v>1638</v>
      </c>
      <c r="I701" s="6" t="s">
        <v>335</v>
      </c>
      <c r="J701" s="160">
        <v>578</v>
      </c>
    </row>
    <row r="702" spans="1:10" x14ac:dyDescent="0.25">
      <c r="A702" s="94" t="s">
        <v>137</v>
      </c>
      <c r="B702" s="113">
        <v>6</v>
      </c>
      <c r="C702" s="6" t="s">
        <v>333</v>
      </c>
      <c r="D702" s="151">
        <v>12</v>
      </c>
      <c r="E702" s="6" t="s">
        <v>309</v>
      </c>
      <c r="F702" s="151" t="s">
        <v>1633</v>
      </c>
      <c r="G702" s="6" t="s">
        <v>334</v>
      </c>
      <c r="H702" s="25" t="s">
        <v>1639</v>
      </c>
      <c r="I702" s="6" t="s">
        <v>335</v>
      </c>
      <c r="J702" s="160">
        <v>573</v>
      </c>
    </row>
    <row r="703" spans="1:10" x14ac:dyDescent="0.25">
      <c r="A703" s="94" t="s">
        <v>803</v>
      </c>
      <c r="B703" s="113">
        <v>6</v>
      </c>
      <c r="C703" s="6" t="s">
        <v>333</v>
      </c>
      <c r="D703" s="151">
        <v>12</v>
      </c>
      <c r="E703" s="6" t="s">
        <v>309</v>
      </c>
      <c r="F703" s="151" t="s">
        <v>1633</v>
      </c>
      <c r="G703" s="6" t="s">
        <v>334</v>
      </c>
      <c r="H703" s="32" t="s">
        <v>1642</v>
      </c>
      <c r="I703" s="6" t="s">
        <v>335</v>
      </c>
      <c r="J703" s="160">
        <v>335</v>
      </c>
    </row>
    <row r="704" spans="1:10" x14ac:dyDescent="0.25">
      <c r="A704" s="94" t="s">
        <v>138</v>
      </c>
      <c r="B704" s="113">
        <v>6</v>
      </c>
      <c r="C704" s="6" t="s">
        <v>333</v>
      </c>
      <c r="D704" s="151">
        <v>12</v>
      </c>
      <c r="E704" s="6" t="s">
        <v>309</v>
      </c>
      <c r="F704" s="151" t="s">
        <v>1633</v>
      </c>
      <c r="G704" s="6" t="s">
        <v>334</v>
      </c>
      <c r="H704" s="25" t="s">
        <v>1640</v>
      </c>
      <c r="I704" s="6" t="s">
        <v>335</v>
      </c>
      <c r="J704" s="160">
        <v>293</v>
      </c>
    </row>
    <row r="705" spans="1:10" x14ac:dyDescent="0.25">
      <c r="A705" s="94" t="s">
        <v>804</v>
      </c>
      <c r="B705" s="113">
        <v>6</v>
      </c>
      <c r="C705" s="6" t="s">
        <v>333</v>
      </c>
      <c r="D705" s="151">
        <v>12</v>
      </c>
      <c r="E705" s="6" t="s">
        <v>309</v>
      </c>
      <c r="F705" s="151" t="s">
        <v>1633</v>
      </c>
      <c r="G705" s="6" t="s">
        <v>334</v>
      </c>
      <c r="H705" s="25" t="s">
        <v>1643</v>
      </c>
      <c r="I705" s="6" t="s">
        <v>335</v>
      </c>
      <c r="J705" s="160">
        <v>471</v>
      </c>
    </row>
    <row r="706" spans="1:10" x14ac:dyDescent="0.25">
      <c r="A706" s="94" t="s">
        <v>139</v>
      </c>
      <c r="B706" s="113">
        <v>6</v>
      </c>
      <c r="C706" s="6" t="s">
        <v>333</v>
      </c>
      <c r="D706" s="151">
        <v>12</v>
      </c>
      <c r="E706" s="6" t="s">
        <v>309</v>
      </c>
      <c r="F706" s="151" t="s">
        <v>1634</v>
      </c>
      <c r="G706" s="6" t="s">
        <v>334</v>
      </c>
      <c r="H706" s="25" t="s">
        <v>1635</v>
      </c>
      <c r="I706" s="6" t="s">
        <v>335</v>
      </c>
      <c r="J706" s="160">
        <v>565</v>
      </c>
    </row>
    <row r="707" spans="1:10" x14ac:dyDescent="0.25">
      <c r="A707" s="94" t="s">
        <v>805</v>
      </c>
      <c r="B707" s="113">
        <v>6</v>
      </c>
      <c r="C707" s="6" t="s">
        <v>333</v>
      </c>
      <c r="D707" s="151">
        <v>12</v>
      </c>
      <c r="E707" s="6" t="s">
        <v>309</v>
      </c>
      <c r="F707" s="151" t="s">
        <v>1634</v>
      </c>
      <c r="G707" s="6" t="s">
        <v>334</v>
      </c>
      <c r="H707" s="25" t="s">
        <v>1636</v>
      </c>
      <c r="I707" s="6" t="s">
        <v>335</v>
      </c>
      <c r="J707" s="160">
        <v>840</v>
      </c>
    </row>
    <row r="708" spans="1:10" x14ac:dyDescent="0.25">
      <c r="A708" s="94" t="s">
        <v>140</v>
      </c>
      <c r="B708" s="113">
        <v>6</v>
      </c>
      <c r="C708" s="6" t="s">
        <v>333</v>
      </c>
      <c r="D708" s="151">
        <v>12</v>
      </c>
      <c r="E708" s="6" t="s">
        <v>309</v>
      </c>
      <c r="F708" s="151" t="s">
        <v>1634</v>
      </c>
      <c r="G708" s="6" t="s">
        <v>334</v>
      </c>
      <c r="H708" s="25" t="s">
        <v>1637</v>
      </c>
      <c r="I708" s="6" t="s">
        <v>335</v>
      </c>
      <c r="J708" s="160">
        <v>962</v>
      </c>
    </row>
    <row r="709" spans="1:10" x14ac:dyDescent="0.25">
      <c r="A709" s="94" t="s">
        <v>806</v>
      </c>
      <c r="B709" s="113">
        <v>6</v>
      </c>
      <c r="C709" s="6" t="s">
        <v>333</v>
      </c>
      <c r="D709" s="151">
        <v>12</v>
      </c>
      <c r="E709" s="6" t="s">
        <v>309</v>
      </c>
      <c r="F709" s="151" t="s">
        <v>1634</v>
      </c>
      <c r="G709" s="6" t="s">
        <v>334</v>
      </c>
      <c r="H709" s="25" t="s">
        <v>1638</v>
      </c>
      <c r="I709" s="6" t="s">
        <v>335</v>
      </c>
      <c r="J709" s="160">
        <v>524</v>
      </c>
    </row>
    <row r="710" spans="1:10" x14ac:dyDescent="0.25">
      <c r="A710" s="94" t="s">
        <v>141</v>
      </c>
      <c r="B710" s="113">
        <v>6</v>
      </c>
      <c r="C710" s="6" t="s">
        <v>333</v>
      </c>
      <c r="D710" s="151">
        <v>12</v>
      </c>
      <c r="E710" s="6" t="s">
        <v>309</v>
      </c>
      <c r="F710" s="151" t="s">
        <v>1634</v>
      </c>
      <c r="G710" s="6" t="s">
        <v>334</v>
      </c>
      <c r="H710" s="25" t="s">
        <v>1639</v>
      </c>
      <c r="I710" s="6" t="s">
        <v>335</v>
      </c>
      <c r="J710" s="160">
        <v>500</v>
      </c>
    </row>
    <row r="711" spans="1:10" x14ac:dyDescent="0.25">
      <c r="A711" s="94" t="s">
        <v>807</v>
      </c>
      <c r="B711" s="113">
        <v>6</v>
      </c>
      <c r="C711" s="6" t="s">
        <v>333</v>
      </c>
      <c r="D711" s="151">
        <v>12</v>
      </c>
      <c r="E711" s="6" t="s">
        <v>309</v>
      </c>
      <c r="F711" s="151" t="s">
        <v>1634</v>
      </c>
      <c r="G711" s="6" t="s">
        <v>334</v>
      </c>
      <c r="H711" s="32" t="s">
        <v>1642</v>
      </c>
      <c r="I711" s="6" t="s">
        <v>335</v>
      </c>
      <c r="J711" s="160">
        <v>347</v>
      </c>
    </row>
    <row r="712" spans="1:10" x14ac:dyDescent="0.25">
      <c r="A712" s="94" t="s">
        <v>142</v>
      </c>
      <c r="B712" s="113">
        <v>6</v>
      </c>
      <c r="C712" s="6" t="s">
        <v>333</v>
      </c>
      <c r="D712" s="151">
        <v>12</v>
      </c>
      <c r="E712" s="6" t="s">
        <v>309</v>
      </c>
      <c r="F712" s="151" t="s">
        <v>1634</v>
      </c>
      <c r="G712" s="6" t="s">
        <v>334</v>
      </c>
      <c r="H712" s="25" t="s">
        <v>1640</v>
      </c>
      <c r="I712" s="6" t="s">
        <v>335</v>
      </c>
      <c r="J712" s="160">
        <v>260</v>
      </c>
    </row>
    <row r="713" spans="1:10" x14ac:dyDescent="0.25">
      <c r="A713" s="94" t="s">
        <v>808</v>
      </c>
      <c r="B713" s="113">
        <v>6</v>
      </c>
      <c r="C713" s="6" t="s">
        <v>333</v>
      </c>
      <c r="D713" s="151">
        <v>12</v>
      </c>
      <c r="E713" s="6" t="s">
        <v>309</v>
      </c>
      <c r="F713" s="151" t="s">
        <v>1634</v>
      </c>
      <c r="G713" s="6" t="s">
        <v>334</v>
      </c>
      <c r="H713" s="25" t="s">
        <v>1643</v>
      </c>
      <c r="I713" s="6" t="s">
        <v>335</v>
      </c>
      <c r="J713" s="160">
        <v>598</v>
      </c>
    </row>
    <row r="714" spans="1:10" x14ac:dyDescent="0.25">
      <c r="A714" s="94" t="s">
        <v>143</v>
      </c>
      <c r="B714" s="113">
        <v>6</v>
      </c>
      <c r="C714" s="6" t="s">
        <v>333</v>
      </c>
      <c r="D714" s="151">
        <v>12</v>
      </c>
      <c r="E714" s="6" t="s">
        <v>309</v>
      </c>
      <c r="F714" s="151" t="s">
        <v>1627</v>
      </c>
      <c r="G714" s="6" t="s">
        <v>334</v>
      </c>
      <c r="H714" s="25" t="s">
        <v>1635</v>
      </c>
      <c r="I714" s="6" t="s">
        <v>335</v>
      </c>
      <c r="J714" s="160">
        <v>284</v>
      </c>
    </row>
    <row r="715" spans="1:10" x14ac:dyDescent="0.25">
      <c r="A715" s="94" t="s">
        <v>809</v>
      </c>
      <c r="B715" s="113">
        <v>6</v>
      </c>
      <c r="C715" s="6" t="s">
        <v>333</v>
      </c>
      <c r="D715" s="151">
        <v>12</v>
      </c>
      <c r="E715" s="6" t="s">
        <v>309</v>
      </c>
      <c r="F715" s="151" t="s">
        <v>1627</v>
      </c>
      <c r="G715" s="6" t="s">
        <v>334</v>
      </c>
      <c r="H715" s="25" t="s">
        <v>1636</v>
      </c>
      <c r="I715" s="6" t="s">
        <v>335</v>
      </c>
      <c r="J715" s="160">
        <v>295</v>
      </c>
    </row>
    <row r="716" spans="1:10" x14ac:dyDescent="0.25">
      <c r="A716" s="94" t="s">
        <v>810</v>
      </c>
      <c r="B716" s="113">
        <v>6</v>
      </c>
      <c r="C716" s="6" t="s">
        <v>333</v>
      </c>
      <c r="D716" s="151">
        <v>12</v>
      </c>
      <c r="E716" s="6" t="s">
        <v>309</v>
      </c>
      <c r="F716" s="151" t="s">
        <v>1627</v>
      </c>
      <c r="G716" s="6" t="s">
        <v>334</v>
      </c>
      <c r="H716" s="25" t="s">
        <v>1637</v>
      </c>
      <c r="I716" s="6" t="s">
        <v>335</v>
      </c>
      <c r="J716" s="160">
        <v>258</v>
      </c>
    </row>
    <row r="717" spans="1:10" x14ac:dyDescent="0.25">
      <c r="A717" s="94" t="s">
        <v>811</v>
      </c>
      <c r="B717" s="113">
        <v>6</v>
      </c>
      <c r="C717" s="6" t="s">
        <v>333</v>
      </c>
      <c r="D717" s="151">
        <v>12</v>
      </c>
      <c r="E717" s="6" t="s">
        <v>309</v>
      </c>
      <c r="F717" s="151" t="s">
        <v>1627</v>
      </c>
      <c r="G717" s="6" t="s">
        <v>334</v>
      </c>
      <c r="H717" s="25" t="s">
        <v>1638</v>
      </c>
      <c r="I717" s="6" t="s">
        <v>335</v>
      </c>
      <c r="J717" s="160">
        <v>253</v>
      </c>
    </row>
    <row r="718" spans="1:10" x14ac:dyDescent="0.25">
      <c r="A718" s="94" t="s">
        <v>812</v>
      </c>
      <c r="B718" s="113">
        <v>6</v>
      </c>
      <c r="C718" s="6" t="s">
        <v>333</v>
      </c>
      <c r="D718" s="151">
        <v>12</v>
      </c>
      <c r="E718" s="6" t="s">
        <v>309</v>
      </c>
      <c r="F718" s="151" t="s">
        <v>1627</v>
      </c>
      <c r="G718" s="6" t="s">
        <v>334</v>
      </c>
      <c r="H718" s="25" t="s">
        <v>1639</v>
      </c>
      <c r="I718" s="6" t="s">
        <v>335</v>
      </c>
      <c r="J718" s="160">
        <v>259</v>
      </c>
    </row>
    <row r="719" spans="1:10" x14ac:dyDescent="0.25">
      <c r="A719" s="94" t="s">
        <v>813</v>
      </c>
      <c r="B719" s="113">
        <v>6</v>
      </c>
      <c r="C719" s="6" t="s">
        <v>333</v>
      </c>
      <c r="D719" s="151">
        <v>12</v>
      </c>
      <c r="E719" s="6" t="s">
        <v>309</v>
      </c>
      <c r="F719" s="151" t="s">
        <v>1627</v>
      </c>
      <c r="G719" s="6" t="s">
        <v>334</v>
      </c>
      <c r="H719" s="32" t="s">
        <v>1642</v>
      </c>
      <c r="I719" s="6" t="s">
        <v>335</v>
      </c>
      <c r="J719" s="160">
        <v>274</v>
      </c>
    </row>
    <row r="720" spans="1:10" x14ac:dyDescent="0.25">
      <c r="A720" s="94" t="s">
        <v>814</v>
      </c>
      <c r="B720" s="113">
        <v>6</v>
      </c>
      <c r="C720" s="6" t="s">
        <v>333</v>
      </c>
      <c r="D720" s="151">
        <v>12</v>
      </c>
      <c r="E720" s="6" t="s">
        <v>309</v>
      </c>
      <c r="F720" s="151" t="s">
        <v>1627</v>
      </c>
      <c r="G720" s="6" t="s">
        <v>334</v>
      </c>
      <c r="H720" s="25" t="s">
        <v>1640</v>
      </c>
      <c r="I720" s="6" t="s">
        <v>335</v>
      </c>
      <c r="J720" s="160">
        <v>266</v>
      </c>
    </row>
    <row r="721" spans="1:10" x14ac:dyDescent="0.25">
      <c r="A721" s="94" t="s">
        <v>815</v>
      </c>
      <c r="B721" s="113">
        <v>6</v>
      </c>
      <c r="C721" s="6" t="s">
        <v>333</v>
      </c>
      <c r="D721" s="151">
        <v>12</v>
      </c>
      <c r="E721" s="6" t="s">
        <v>309</v>
      </c>
      <c r="F721" s="151" t="s">
        <v>1627</v>
      </c>
      <c r="G721" s="6" t="s">
        <v>334</v>
      </c>
      <c r="H721" s="25" t="s">
        <v>1643</v>
      </c>
      <c r="I721" s="6" t="s">
        <v>335</v>
      </c>
      <c r="J721" s="160">
        <v>288</v>
      </c>
    </row>
    <row r="722" spans="1:10" x14ac:dyDescent="0.25">
      <c r="A722" s="94" t="s">
        <v>816</v>
      </c>
      <c r="B722" s="113">
        <v>6</v>
      </c>
      <c r="C722" s="6" t="s">
        <v>333</v>
      </c>
      <c r="D722" s="151">
        <v>13</v>
      </c>
      <c r="E722" s="6" t="s">
        <v>309</v>
      </c>
      <c r="F722" s="151" t="s">
        <v>1625</v>
      </c>
      <c r="G722" s="6" t="s">
        <v>334</v>
      </c>
      <c r="H722" s="25" t="s">
        <v>1635</v>
      </c>
      <c r="I722" s="6" t="s">
        <v>335</v>
      </c>
      <c r="J722" s="160">
        <v>223</v>
      </c>
    </row>
    <row r="723" spans="1:10" x14ac:dyDescent="0.25">
      <c r="A723" s="94" t="s">
        <v>817</v>
      </c>
      <c r="B723" s="113">
        <v>6</v>
      </c>
      <c r="C723" s="6" t="s">
        <v>333</v>
      </c>
      <c r="D723" s="151">
        <v>13</v>
      </c>
      <c r="E723" s="6" t="s">
        <v>309</v>
      </c>
      <c r="F723" s="151" t="s">
        <v>1625</v>
      </c>
      <c r="G723" s="6" t="s">
        <v>334</v>
      </c>
      <c r="H723" s="25" t="s">
        <v>1636</v>
      </c>
      <c r="I723" s="6" t="s">
        <v>335</v>
      </c>
      <c r="J723" s="160">
        <v>229</v>
      </c>
    </row>
    <row r="724" spans="1:10" x14ac:dyDescent="0.25">
      <c r="A724" s="94" t="s">
        <v>818</v>
      </c>
      <c r="B724" s="113">
        <v>6</v>
      </c>
      <c r="C724" s="6" t="s">
        <v>333</v>
      </c>
      <c r="D724" s="151">
        <v>13</v>
      </c>
      <c r="E724" s="6" t="s">
        <v>309</v>
      </c>
      <c r="F724" s="151" t="s">
        <v>1625</v>
      </c>
      <c r="G724" s="6" t="s">
        <v>334</v>
      </c>
      <c r="H724" s="25" t="s">
        <v>1637</v>
      </c>
      <c r="I724" s="6" t="s">
        <v>335</v>
      </c>
      <c r="J724" s="160">
        <v>319</v>
      </c>
    </row>
    <row r="725" spans="1:10" x14ac:dyDescent="0.25">
      <c r="A725" s="94" t="s">
        <v>819</v>
      </c>
      <c r="B725" s="113">
        <v>6</v>
      </c>
      <c r="C725" s="6" t="s">
        <v>333</v>
      </c>
      <c r="D725" s="151">
        <v>13</v>
      </c>
      <c r="E725" s="6" t="s">
        <v>309</v>
      </c>
      <c r="F725" s="151" t="s">
        <v>1625</v>
      </c>
      <c r="G725" s="6" t="s">
        <v>334</v>
      </c>
      <c r="H725" s="25" t="s">
        <v>1638</v>
      </c>
      <c r="I725" s="6" t="s">
        <v>335</v>
      </c>
      <c r="J725" s="160">
        <v>327</v>
      </c>
    </row>
    <row r="726" spans="1:10" x14ac:dyDescent="0.25">
      <c r="A726" s="94" t="s">
        <v>820</v>
      </c>
      <c r="B726" s="113">
        <v>6</v>
      </c>
      <c r="C726" s="6" t="s">
        <v>333</v>
      </c>
      <c r="D726" s="151">
        <v>13</v>
      </c>
      <c r="E726" s="6" t="s">
        <v>309</v>
      </c>
      <c r="F726" s="151" t="s">
        <v>1625</v>
      </c>
      <c r="G726" s="6" t="s">
        <v>334</v>
      </c>
      <c r="H726" s="25" t="s">
        <v>1639</v>
      </c>
      <c r="I726" s="6" t="s">
        <v>335</v>
      </c>
      <c r="J726" s="160">
        <v>255</v>
      </c>
    </row>
    <row r="727" spans="1:10" x14ac:dyDescent="0.25">
      <c r="A727" s="94" t="s">
        <v>821</v>
      </c>
      <c r="B727" s="113">
        <v>6</v>
      </c>
      <c r="C727" s="6" t="s">
        <v>333</v>
      </c>
      <c r="D727" s="151">
        <v>13</v>
      </c>
      <c r="E727" s="6" t="s">
        <v>309</v>
      </c>
      <c r="F727" s="151" t="s">
        <v>1625</v>
      </c>
      <c r="G727" s="6" t="s">
        <v>334</v>
      </c>
      <c r="H727" s="32" t="s">
        <v>1642</v>
      </c>
      <c r="I727" s="6" t="s">
        <v>335</v>
      </c>
      <c r="J727" s="160">
        <v>220</v>
      </c>
    </row>
    <row r="728" spans="1:10" x14ac:dyDescent="0.25">
      <c r="A728" s="94" t="s">
        <v>822</v>
      </c>
      <c r="B728" s="113">
        <v>6</v>
      </c>
      <c r="C728" s="6" t="s">
        <v>333</v>
      </c>
      <c r="D728" s="151">
        <v>13</v>
      </c>
      <c r="E728" s="6" t="s">
        <v>309</v>
      </c>
      <c r="F728" s="151" t="s">
        <v>1625</v>
      </c>
      <c r="G728" s="6" t="s">
        <v>334</v>
      </c>
      <c r="H728" s="25" t="s">
        <v>1640</v>
      </c>
      <c r="I728" s="6" t="s">
        <v>335</v>
      </c>
      <c r="J728" s="160">
        <v>218</v>
      </c>
    </row>
    <row r="729" spans="1:10" x14ac:dyDescent="0.25">
      <c r="A729" s="94" t="s">
        <v>823</v>
      </c>
      <c r="B729" s="113">
        <v>6</v>
      </c>
      <c r="C729" s="6" t="s">
        <v>333</v>
      </c>
      <c r="D729" s="151">
        <v>13</v>
      </c>
      <c r="E729" s="6" t="s">
        <v>309</v>
      </c>
      <c r="F729" s="151" t="s">
        <v>1625</v>
      </c>
      <c r="G729" s="6" t="s">
        <v>334</v>
      </c>
      <c r="H729" s="25" t="s">
        <v>1643</v>
      </c>
      <c r="I729" s="6" t="s">
        <v>335</v>
      </c>
      <c r="J729" s="160">
        <v>217</v>
      </c>
    </row>
    <row r="730" spans="1:10" x14ac:dyDescent="0.25">
      <c r="A730" s="94" t="s">
        <v>824</v>
      </c>
      <c r="B730" s="113">
        <v>6</v>
      </c>
      <c r="C730" s="6" t="s">
        <v>333</v>
      </c>
      <c r="D730" s="151">
        <v>13</v>
      </c>
      <c r="E730" s="6" t="s">
        <v>309</v>
      </c>
      <c r="F730" s="151" t="s">
        <v>1641</v>
      </c>
      <c r="G730" s="6" t="s">
        <v>334</v>
      </c>
      <c r="H730" s="25" t="s">
        <v>1635</v>
      </c>
      <c r="I730" s="6" t="s">
        <v>335</v>
      </c>
      <c r="J730" s="160">
        <v>219</v>
      </c>
    </row>
    <row r="731" spans="1:10" x14ac:dyDescent="0.25">
      <c r="A731" s="94" t="s">
        <v>825</v>
      </c>
      <c r="B731" s="113">
        <v>6</v>
      </c>
      <c r="C731" s="6" t="s">
        <v>333</v>
      </c>
      <c r="D731" s="151">
        <v>13</v>
      </c>
      <c r="E731" s="6" t="s">
        <v>309</v>
      </c>
      <c r="F731" s="151" t="s">
        <v>1641</v>
      </c>
      <c r="G731" s="6" t="s">
        <v>334</v>
      </c>
      <c r="H731" s="25" t="s">
        <v>1636</v>
      </c>
      <c r="I731" s="6" t="s">
        <v>335</v>
      </c>
      <c r="J731" s="160">
        <v>235</v>
      </c>
    </row>
    <row r="732" spans="1:10" x14ac:dyDescent="0.25">
      <c r="A732" s="94" t="s">
        <v>272</v>
      </c>
      <c r="B732" s="113">
        <v>6</v>
      </c>
      <c r="C732" s="6" t="s">
        <v>333</v>
      </c>
      <c r="D732" s="151">
        <v>13</v>
      </c>
      <c r="E732" s="6" t="s">
        <v>309</v>
      </c>
      <c r="F732" s="151" t="s">
        <v>1641</v>
      </c>
      <c r="G732" s="6" t="s">
        <v>334</v>
      </c>
      <c r="H732" s="25" t="s">
        <v>1637</v>
      </c>
      <c r="I732" s="6" t="s">
        <v>335</v>
      </c>
      <c r="J732" s="160">
        <v>276</v>
      </c>
    </row>
    <row r="733" spans="1:10" x14ac:dyDescent="0.25">
      <c r="A733" s="94" t="s">
        <v>826</v>
      </c>
      <c r="B733" s="113">
        <v>6</v>
      </c>
      <c r="C733" s="6" t="s">
        <v>333</v>
      </c>
      <c r="D733" s="151">
        <v>13</v>
      </c>
      <c r="E733" s="6" t="s">
        <v>309</v>
      </c>
      <c r="F733" s="151" t="s">
        <v>1641</v>
      </c>
      <c r="G733" s="6" t="s">
        <v>334</v>
      </c>
      <c r="H733" s="25" t="s">
        <v>1638</v>
      </c>
      <c r="I733" s="6" t="s">
        <v>335</v>
      </c>
      <c r="J733" s="160">
        <v>226</v>
      </c>
    </row>
    <row r="734" spans="1:10" x14ac:dyDescent="0.25">
      <c r="A734" s="94" t="s">
        <v>273</v>
      </c>
      <c r="B734" s="113">
        <v>6</v>
      </c>
      <c r="C734" s="6" t="s">
        <v>333</v>
      </c>
      <c r="D734" s="151">
        <v>13</v>
      </c>
      <c r="E734" s="6" t="s">
        <v>309</v>
      </c>
      <c r="F734" s="151" t="s">
        <v>1641</v>
      </c>
      <c r="G734" s="6" t="s">
        <v>334</v>
      </c>
      <c r="H734" s="25" t="s">
        <v>1639</v>
      </c>
      <c r="I734" s="6" t="s">
        <v>335</v>
      </c>
      <c r="J734" s="160">
        <v>241</v>
      </c>
    </row>
    <row r="735" spans="1:10" x14ac:dyDescent="0.25">
      <c r="A735" s="94" t="s">
        <v>827</v>
      </c>
      <c r="B735" s="113">
        <v>6</v>
      </c>
      <c r="C735" s="6" t="s">
        <v>333</v>
      </c>
      <c r="D735" s="151">
        <v>13</v>
      </c>
      <c r="E735" s="6" t="s">
        <v>309</v>
      </c>
      <c r="F735" s="151" t="s">
        <v>1641</v>
      </c>
      <c r="G735" s="6" t="s">
        <v>334</v>
      </c>
      <c r="H735" s="32" t="s">
        <v>1642</v>
      </c>
      <c r="I735" s="6" t="s">
        <v>335</v>
      </c>
      <c r="J735" s="160">
        <v>247</v>
      </c>
    </row>
    <row r="736" spans="1:10" x14ac:dyDescent="0.25">
      <c r="A736" s="94" t="s">
        <v>274</v>
      </c>
      <c r="B736" s="113">
        <v>6</v>
      </c>
      <c r="C736" s="6" t="s">
        <v>333</v>
      </c>
      <c r="D736" s="151">
        <v>13</v>
      </c>
      <c r="E736" s="6" t="s">
        <v>309</v>
      </c>
      <c r="F736" s="151" t="s">
        <v>1641</v>
      </c>
      <c r="G736" s="6" t="s">
        <v>334</v>
      </c>
      <c r="H736" s="25" t="s">
        <v>1640</v>
      </c>
      <c r="I736" s="6" t="s">
        <v>335</v>
      </c>
      <c r="J736" s="160">
        <v>952</v>
      </c>
    </row>
    <row r="737" spans="1:10" x14ac:dyDescent="0.25">
      <c r="A737" s="94" t="s">
        <v>828</v>
      </c>
      <c r="B737" s="113">
        <v>6</v>
      </c>
      <c r="C737" s="6" t="s">
        <v>333</v>
      </c>
      <c r="D737" s="151">
        <v>13</v>
      </c>
      <c r="E737" s="6" t="s">
        <v>309</v>
      </c>
      <c r="F737" s="151" t="s">
        <v>1641</v>
      </c>
      <c r="G737" s="6" t="s">
        <v>334</v>
      </c>
      <c r="H737" s="25" t="s">
        <v>1643</v>
      </c>
      <c r="I737" s="6" t="s">
        <v>335</v>
      </c>
      <c r="J737" s="160">
        <v>304</v>
      </c>
    </row>
    <row r="738" spans="1:10" x14ac:dyDescent="0.25">
      <c r="A738" s="94" t="s">
        <v>275</v>
      </c>
      <c r="B738" s="113">
        <v>6</v>
      </c>
      <c r="C738" s="6" t="s">
        <v>333</v>
      </c>
      <c r="D738" s="151">
        <v>13</v>
      </c>
      <c r="E738" s="6" t="s">
        <v>309</v>
      </c>
      <c r="F738" s="151" t="s">
        <v>1632</v>
      </c>
      <c r="G738" s="6" t="s">
        <v>334</v>
      </c>
      <c r="H738" s="25" t="s">
        <v>1635</v>
      </c>
      <c r="I738" s="6" t="s">
        <v>335</v>
      </c>
      <c r="J738" s="160">
        <v>299</v>
      </c>
    </row>
    <row r="739" spans="1:10" x14ac:dyDescent="0.25">
      <c r="A739" s="94" t="s">
        <v>829</v>
      </c>
      <c r="B739" s="113">
        <v>6</v>
      </c>
      <c r="C739" s="6" t="s">
        <v>333</v>
      </c>
      <c r="D739" s="151">
        <v>13</v>
      </c>
      <c r="E739" s="6" t="s">
        <v>309</v>
      </c>
      <c r="F739" s="151" t="s">
        <v>1632</v>
      </c>
      <c r="G739" s="6" t="s">
        <v>334</v>
      </c>
      <c r="H739" s="25" t="s">
        <v>1636</v>
      </c>
      <c r="I739" s="6" t="s">
        <v>335</v>
      </c>
      <c r="J739" s="160">
        <v>399</v>
      </c>
    </row>
    <row r="740" spans="1:10" x14ac:dyDescent="0.25">
      <c r="A740" s="94" t="s">
        <v>276</v>
      </c>
      <c r="B740" s="113">
        <v>6</v>
      </c>
      <c r="C740" s="6" t="s">
        <v>333</v>
      </c>
      <c r="D740" s="151">
        <v>13</v>
      </c>
      <c r="E740" s="6" t="s">
        <v>309</v>
      </c>
      <c r="F740" s="151" t="s">
        <v>1632</v>
      </c>
      <c r="G740" s="6" t="s">
        <v>334</v>
      </c>
      <c r="H740" s="25" t="s">
        <v>1637</v>
      </c>
      <c r="I740" s="6" t="s">
        <v>335</v>
      </c>
      <c r="J740" s="160">
        <v>243</v>
      </c>
    </row>
    <row r="741" spans="1:10" x14ac:dyDescent="0.25">
      <c r="A741" s="94" t="s">
        <v>830</v>
      </c>
      <c r="B741" s="113">
        <v>6</v>
      </c>
      <c r="C741" s="6" t="s">
        <v>333</v>
      </c>
      <c r="D741" s="151">
        <v>13</v>
      </c>
      <c r="E741" s="6" t="s">
        <v>309</v>
      </c>
      <c r="F741" s="151" t="s">
        <v>1632</v>
      </c>
      <c r="G741" s="6" t="s">
        <v>334</v>
      </c>
      <c r="H741" s="25" t="s">
        <v>1638</v>
      </c>
      <c r="I741" s="6" t="s">
        <v>335</v>
      </c>
      <c r="J741" s="160">
        <v>234</v>
      </c>
    </row>
    <row r="742" spans="1:10" x14ac:dyDescent="0.25">
      <c r="A742" s="94" t="s">
        <v>277</v>
      </c>
      <c r="B742" s="113">
        <v>6</v>
      </c>
      <c r="C742" s="6" t="s">
        <v>333</v>
      </c>
      <c r="D742" s="151">
        <v>13</v>
      </c>
      <c r="E742" s="6" t="s">
        <v>309</v>
      </c>
      <c r="F742" s="151" t="s">
        <v>1632</v>
      </c>
      <c r="G742" s="6" t="s">
        <v>334</v>
      </c>
      <c r="H742" s="25" t="s">
        <v>1639</v>
      </c>
      <c r="I742" s="6" t="s">
        <v>335</v>
      </c>
      <c r="J742" s="160">
        <v>230</v>
      </c>
    </row>
    <row r="743" spans="1:10" x14ac:dyDescent="0.25">
      <c r="A743" s="94" t="s">
        <v>831</v>
      </c>
      <c r="B743" s="113">
        <v>6</v>
      </c>
      <c r="C743" s="6" t="s">
        <v>333</v>
      </c>
      <c r="D743" s="151">
        <v>13</v>
      </c>
      <c r="E743" s="6" t="s">
        <v>309</v>
      </c>
      <c r="F743" s="151" t="s">
        <v>1632</v>
      </c>
      <c r="G743" s="6" t="s">
        <v>334</v>
      </c>
      <c r="H743" s="32" t="s">
        <v>1642</v>
      </c>
      <c r="I743" s="6" t="s">
        <v>335</v>
      </c>
      <c r="J743" s="160">
        <v>227</v>
      </c>
    </row>
    <row r="744" spans="1:10" x14ac:dyDescent="0.25">
      <c r="A744" s="94" t="s">
        <v>278</v>
      </c>
      <c r="B744" s="113">
        <v>6</v>
      </c>
      <c r="C744" s="6" t="s">
        <v>333</v>
      </c>
      <c r="D744" s="151">
        <v>13</v>
      </c>
      <c r="E744" s="6" t="s">
        <v>309</v>
      </c>
      <c r="F744" s="151" t="s">
        <v>1632</v>
      </c>
      <c r="G744" s="6" t="s">
        <v>334</v>
      </c>
      <c r="H744" s="25" t="s">
        <v>1640</v>
      </c>
      <c r="I744" s="6" t="s">
        <v>335</v>
      </c>
      <c r="J744" s="160">
        <v>796</v>
      </c>
    </row>
    <row r="745" spans="1:10" x14ac:dyDescent="0.25">
      <c r="A745" s="94" t="s">
        <v>832</v>
      </c>
      <c r="B745" s="113">
        <v>6</v>
      </c>
      <c r="C745" s="6" t="s">
        <v>333</v>
      </c>
      <c r="D745" s="151">
        <v>13</v>
      </c>
      <c r="E745" s="6" t="s">
        <v>309</v>
      </c>
      <c r="F745" s="151" t="s">
        <v>1632</v>
      </c>
      <c r="G745" s="6" t="s">
        <v>334</v>
      </c>
      <c r="H745" s="25" t="s">
        <v>1643</v>
      </c>
      <c r="I745" s="6" t="s">
        <v>335</v>
      </c>
      <c r="J745" s="160">
        <v>272</v>
      </c>
    </row>
    <row r="746" spans="1:10" x14ac:dyDescent="0.25">
      <c r="A746" s="94" t="s">
        <v>279</v>
      </c>
      <c r="B746" s="113">
        <v>6</v>
      </c>
      <c r="C746" s="6" t="s">
        <v>333</v>
      </c>
      <c r="D746" s="151">
        <v>13</v>
      </c>
      <c r="E746" s="6" t="s">
        <v>309</v>
      </c>
      <c r="F746" s="151" t="s">
        <v>1633</v>
      </c>
      <c r="G746" s="6" t="s">
        <v>334</v>
      </c>
      <c r="H746" s="25" t="s">
        <v>1635</v>
      </c>
      <c r="I746" s="6" t="s">
        <v>335</v>
      </c>
      <c r="J746" s="160">
        <v>218</v>
      </c>
    </row>
    <row r="747" spans="1:10" x14ac:dyDescent="0.25">
      <c r="A747" s="94" t="s">
        <v>833</v>
      </c>
      <c r="B747" s="113">
        <v>6</v>
      </c>
      <c r="C747" s="6" t="s">
        <v>333</v>
      </c>
      <c r="D747" s="151">
        <v>13</v>
      </c>
      <c r="E747" s="6" t="s">
        <v>309</v>
      </c>
      <c r="F747" s="151" t="s">
        <v>1633</v>
      </c>
      <c r="G747" s="6" t="s">
        <v>334</v>
      </c>
      <c r="H747" s="25" t="s">
        <v>1636</v>
      </c>
      <c r="I747" s="6" t="s">
        <v>335</v>
      </c>
      <c r="J747" s="160">
        <v>251</v>
      </c>
    </row>
    <row r="748" spans="1:10" x14ac:dyDescent="0.25">
      <c r="A748" s="94" t="s">
        <v>280</v>
      </c>
      <c r="B748" s="113">
        <v>6</v>
      </c>
      <c r="C748" s="6" t="s">
        <v>333</v>
      </c>
      <c r="D748" s="151">
        <v>13</v>
      </c>
      <c r="E748" s="6" t="s">
        <v>309</v>
      </c>
      <c r="F748" s="151" t="s">
        <v>1633</v>
      </c>
      <c r="G748" s="6" t="s">
        <v>334</v>
      </c>
      <c r="H748" s="25" t="s">
        <v>1637</v>
      </c>
      <c r="I748" s="6" t="s">
        <v>335</v>
      </c>
      <c r="J748" s="160">
        <v>233</v>
      </c>
    </row>
    <row r="749" spans="1:10" x14ac:dyDescent="0.25">
      <c r="A749" s="94" t="s">
        <v>834</v>
      </c>
      <c r="B749" s="113">
        <v>6</v>
      </c>
      <c r="C749" s="6" t="s">
        <v>333</v>
      </c>
      <c r="D749" s="151">
        <v>13</v>
      </c>
      <c r="E749" s="6" t="s">
        <v>309</v>
      </c>
      <c r="F749" s="151" t="s">
        <v>1633</v>
      </c>
      <c r="G749" s="6" t="s">
        <v>334</v>
      </c>
      <c r="H749" s="25" t="s">
        <v>1638</v>
      </c>
      <c r="I749" s="6" t="s">
        <v>335</v>
      </c>
      <c r="J749" s="160">
        <v>224</v>
      </c>
    </row>
    <row r="750" spans="1:10" x14ac:dyDescent="0.25">
      <c r="A750" s="94" t="s">
        <v>281</v>
      </c>
      <c r="B750" s="113">
        <v>6</v>
      </c>
      <c r="C750" s="6" t="s">
        <v>333</v>
      </c>
      <c r="D750" s="151">
        <v>13</v>
      </c>
      <c r="E750" s="6" t="s">
        <v>309</v>
      </c>
      <c r="F750" s="151" t="s">
        <v>1633</v>
      </c>
      <c r="G750" s="6" t="s">
        <v>334</v>
      </c>
      <c r="H750" s="25" t="s">
        <v>1639</v>
      </c>
      <c r="I750" s="6" t="s">
        <v>335</v>
      </c>
      <c r="J750" s="160">
        <v>222</v>
      </c>
    </row>
    <row r="751" spans="1:10" x14ac:dyDescent="0.25">
      <c r="A751" s="94" t="s">
        <v>835</v>
      </c>
      <c r="B751" s="113">
        <v>6</v>
      </c>
      <c r="C751" s="6" t="s">
        <v>333</v>
      </c>
      <c r="D751" s="151">
        <v>13</v>
      </c>
      <c r="E751" s="6" t="s">
        <v>309</v>
      </c>
      <c r="F751" s="151" t="s">
        <v>1633</v>
      </c>
      <c r="G751" s="6" t="s">
        <v>334</v>
      </c>
      <c r="H751" s="32" t="s">
        <v>1642</v>
      </c>
      <c r="I751" s="6" t="s">
        <v>335</v>
      </c>
      <c r="J751" s="160">
        <v>219</v>
      </c>
    </row>
    <row r="752" spans="1:10" x14ac:dyDescent="0.25">
      <c r="A752" s="94" t="s">
        <v>282</v>
      </c>
      <c r="B752" s="113">
        <v>6</v>
      </c>
      <c r="C752" s="6" t="s">
        <v>333</v>
      </c>
      <c r="D752" s="151">
        <v>13</v>
      </c>
      <c r="E752" s="6" t="s">
        <v>309</v>
      </c>
      <c r="F752" s="151" t="s">
        <v>1633</v>
      </c>
      <c r="G752" s="6" t="s">
        <v>334</v>
      </c>
      <c r="H752" s="25" t="s">
        <v>1640</v>
      </c>
      <c r="I752" s="6" t="s">
        <v>335</v>
      </c>
      <c r="J752" s="160">
        <v>807</v>
      </c>
    </row>
    <row r="753" spans="1:10" x14ac:dyDescent="0.25">
      <c r="A753" s="94" t="s">
        <v>836</v>
      </c>
      <c r="B753" s="113">
        <v>6</v>
      </c>
      <c r="C753" s="6" t="s">
        <v>333</v>
      </c>
      <c r="D753" s="151">
        <v>13</v>
      </c>
      <c r="E753" s="6" t="s">
        <v>309</v>
      </c>
      <c r="F753" s="151" t="s">
        <v>1633</v>
      </c>
      <c r="G753" s="6" t="s">
        <v>334</v>
      </c>
      <c r="H753" s="25" t="s">
        <v>1643</v>
      </c>
      <c r="I753" s="6" t="s">
        <v>335</v>
      </c>
      <c r="J753" s="160">
        <v>226</v>
      </c>
    </row>
    <row r="754" spans="1:10" x14ac:dyDescent="0.25">
      <c r="A754" s="94" t="s">
        <v>283</v>
      </c>
      <c r="B754" s="113">
        <v>6</v>
      </c>
      <c r="C754" s="6" t="s">
        <v>333</v>
      </c>
      <c r="D754" s="151">
        <v>13</v>
      </c>
      <c r="E754" s="6" t="s">
        <v>309</v>
      </c>
      <c r="F754" s="151" t="s">
        <v>1634</v>
      </c>
      <c r="G754" s="6" t="s">
        <v>334</v>
      </c>
      <c r="H754" s="25" t="s">
        <v>1635</v>
      </c>
      <c r="I754" s="6" t="s">
        <v>335</v>
      </c>
      <c r="J754" s="160">
        <v>220</v>
      </c>
    </row>
    <row r="755" spans="1:10" x14ac:dyDescent="0.25">
      <c r="A755" s="94" t="s">
        <v>837</v>
      </c>
      <c r="B755" s="113">
        <v>6</v>
      </c>
      <c r="C755" s="6" t="s">
        <v>333</v>
      </c>
      <c r="D755" s="151">
        <v>13</v>
      </c>
      <c r="E755" s="6" t="s">
        <v>309</v>
      </c>
      <c r="F755" s="151" t="s">
        <v>1634</v>
      </c>
      <c r="G755" s="6" t="s">
        <v>334</v>
      </c>
      <c r="H755" s="25" t="s">
        <v>1636</v>
      </c>
      <c r="I755" s="6" t="s">
        <v>335</v>
      </c>
      <c r="J755" s="160">
        <v>245</v>
      </c>
    </row>
    <row r="756" spans="1:10" x14ac:dyDescent="0.25">
      <c r="A756" s="94" t="s">
        <v>284</v>
      </c>
      <c r="B756" s="113">
        <v>6</v>
      </c>
      <c r="C756" s="6" t="s">
        <v>333</v>
      </c>
      <c r="D756" s="151">
        <v>13</v>
      </c>
      <c r="E756" s="6" t="s">
        <v>309</v>
      </c>
      <c r="F756" s="151" t="s">
        <v>1634</v>
      </c>
      <c r="G756" s="6" t="s">
        <v>334</v>
      </c>
      <c r="H756" s="25" t="s">
        <v>1637</v>
      </c>
      <c r="I756" s="6" t="s">
        <v>335</v>
      </c>
      <c r="J756" s="160">
        <v>244</v>
      </c>
    </row>
    <row r="757" spans="1:10" x14ac:dyDescent="0.25">
      <c r="A757" s="94" t="s">
        <v>838</v>
      </c>
      <c r="B757" s="113">
        <v>6</v>
      </c>
      <c r="C757" s="6" t="s">
        <v>333</v>
      </c>
      <c r="D757" s="151">
        <v>13</v>
      </c>
      <c r="E757" s="6" t="s">
        <v>309</v>
      </c>
      <c r="F757" s="151" t="s">
        <v>1634</v>
      </c>
      <c r="G757" s="6" t="s">
        <v>334</v>
      </c>
      <c r="H757" s="25" t="s">
        <v>1638</v>
      </c>
      <c r="I757" s="6" t="s">
        <v>335</v>
      </c>
      <c r="J757" s="160">
        <v>219</v>
      </c>
    </row>
    <row r="758" spans="1:10" x14ac:dyDescent="0.25">
      <c r="A758" s="94" t="s">
        <v>285</v>
      </c>
      <c r="B758" s="113">
        <v>6</v>
      </c>
      <c r="C758" s="6" t="s">
        <v>333</v>
      </c>
      <c r="D758" s="151">
        <v>13</v>
      </c>
      <c r="E758" s="6" t="s">
        <v>309</v>
      </c>
      <c r="F758" s="151" t="s">
        <v>1634</v>
      </c>
      <c r="G758" s="6" t="s">
        <v>334</v>
      </c>
      <c r="H758" s="25" t="s">
        <v>1639</v>
      </c>
      <c r="I758" s="6" t="s">
        <v>335</v>
      </c>
      <c r="J758" s="160">
        <v>223</v>
      </c>
    </row>
    <row r="759" spans="1:10" x14ac:dyDescent="0.25">
      <c r="A759" s="94" t="s">
        <v>839</v>
      </c>
      <c r="B759" s="113">
        <v>6</v>
      </c>
      <c r="C759" s="6" t="s">
        <v>333</v>
      </c>
      <c r="D759" s="151">
        <v>13</v>
      </c>
      <c r="E759" s="6" t="s">
        <v>309</v>
      </c>
      <c r="F759" s="151" t="s">
        <v>1634</v>
      </c>
      <c r="G759" s="6" t="s">
        <v>334</v>
      </c>
      <c r="H759" s="32" t="s">
        <v>1642</v>
      </c>
      <c r="I759" s="6" t="s">
        <v>335</v>
      </c>
      <c r="J759" s="160">
        <v>219</v>
      </c>
    </row>
    <row r="760" spans="1:10" x14ac:dyDescent="0.25">
      <c r="A760" s="94" t="s">
        <v>286</v>
      </c>
      <c r="B760" s="113">
        <v>6</v>
      </c>
      <c r="C760" s="6" t="s">
        <v>333</v>
      </c>
      <c r="D760" s="151">
        <v>13</v>
      </c>
      <c r="E760" s="6" t="s">
        <v>309</v>
      </c>
      <c r="F760" s="151" t="s">
        <v>1634</v>
      </c>
      <c r="G760" s="6" t="s">
        <v>334</v>
      </c>
      <c r="H760" s="25" t="s">
        <v>1640</v>
      </c>
      <c r="I760" s="6" t="s">
        <v>335</v>
      </c>
      <c r="J760" s="160">
        <v>440</v>
      </c>
    </row>
    <row r="761" spans="1:10" x14ac:dyDescent="0.25">
      <c r="A761" s="94" t="s">
        <v>840</v>
      </c>
      <c r="B761" s="113">
        <v>6</v>
      </c>
      <c r="C761" s="6" t="s">
        <v>333</v>
      </c>
      <c r="D761" s="151">
        <v>13</v>
      </c>
      <c r="E761" s="6" t="s">
        <v>309</v>
      </c>
      <c r="F761" s="151" t="s">
        <v>1634</v>
      </c>
      <c r="G761" s="6" t="s">
        <v>334</v>
      </c>
      <c r="H761" s="25" t="s">
        <v>1643</v>
      </c>
      <c r="I761" s="6" t="s">
        <v>335</v>
      </c>
      <c r="J761" s="160">
        <v>221</v>
      </c>
    </row>
    <row r="762" spans="1:10" x14ac:dyDescent="0.25">
      <c r="A762" s="94" t="s">
        <v>287</v>
      </c>
      <c r="B762" s="113">
        <v>6</v>
      </c>
      <c r="C762" s="6" t="s">
        <v>333</v>
      </c>
      <c r="D762" s="151">
        <v>13</v>
      </c>
      <c r="E762" s="6" t="s">
        <v>309</v>
      </c>
      <c r="F762" s="151" t="s">
        <v>1627</v>
      </c>
      <c r="G762" s="6" t="s">
        <v>334</v>
      </c>
      <c r="H762" s="25" t="s">
        <v>1635</v>
      </c>
      <c r="I762" s="6" t="s">
        <v>335</v>
      </c>
      <c r="J762" s="160">
        <v>217</v>
      </c>
    </row>
    <row r="763" spans="1:10" x14ac:dyDescent="0.25">
      <c r="A763" s="94" t="s">
        <v>841</v>
      </c>
      <c r="B763" s="113">
        <v>6</v>
      </c>
      <c r="C763" s="6" t="s">
        <v>333</v>
      </c>
      <c r="D763" s="151">
        <v>13</v>
      </c>
      <c r="E763" s="6" t="s">
        <v>309</v>
      </c>
      <c r="F763" s="151" t="s">
        <v>1627</v>
      </c>
      <c r="G763" s="6" t="s">
        <v>334</v>
      </c>
      <c r="H763" s="25" t="s">
        <v>1636</v>
      </c>
      <c r="I763" s="6" t="s">
        <v>335</v>
      </c>
      <c r="J763" s="160">
        <v>220</v>
      </c>
    </row>
    <row r="764" spans="1:10" x14ac:dyDescent="0.25">
      <c r="A764" s="94" t="s">
        <v>842</v>
      </c>
      <c r="B764" s="113">
        <v>6</v>
      </c>
      <c r="C764" s="6" t="s">
        <v>333</v>
      </c>
      <c r="D764" s="151">
        <v>13</v>
      </c>
      <c r="E764" s="6" t="s">
        <v>309</v>
      </c>
      <c r="F764" s="151" t="s">
        <v>1627</v>
      </c>
      <c r="G764" s="6" t="s">
        <v>334</v>
      </c>
      <c r="H764" s="25" t="s">
        <v>1637</v>
      </c>
      <c r="I764" s="6" t="s">
        <v>335</v>
      </c>
      <c r="J764" s="160">
        <v>215</v>
      </c>
    </row>
    <row r="765" spans="1:10" x14ac:dyDescent="0.25">
      <c r="A765" s="94" t="s">
        <v>843</v>
      </c>
      <c r="B765" s="113">
        <v>6</v>
      </c>
      <c r="C765" s="6" t="s">
        <v>333</v>
      </c>
      <c r="D765" s="151">
        <v>13</v>
      </c>
      <c r="E765" s="6" t="s">
        <v>309</v>
      </c>
      <c r="F765" s="151" t="s">
        <v>1627</v>
      </c>
      <c r="G765" s="6" t="s">
        <v>334</v>
      </c>
      <c r="H765" s="25" t="s">
        <v>1638</v>
      </c>
      <c r="I765" s="6" t="s">
        <v>335</v>
      </c>
      <c r="J765" s="160">
        <v>213</v>
      </c>
    </row>
    <row r="766" spans="1:10" x14ac:dyDescent="0.25">
      <c r="A766" s="94" t="s">
        <v>844</v>
      </c>
      <c r="B766" s="113">
        <v>6</v>
      </c>
      <c r="C766" s="6" t="s">
        <v>333</v>
      </c>
      <c r="D766" s="151">
        <v>13</v>
      </c>
      <c r="E766" s="6" t="s">
        <v>309</v>
      </c>
      <c r="F766" s="151" t="s">
        <v>1627</v>
      </c>
      <c r="G766" s="6" t="s">
        <v>334</v>
      </c>
      <c r="H766" s="25" t="s">
        <v>1639</v>
      </c>
      <c r="I766" s="6" t="s">
        <v>335</v>
      </c>
      <c r="J766" s="160">
        <v>214</v>
      </c>
    </row>
    <row r="767" spans="1:10" x14ac:dyDescent="0.25">
      <c r="A767" s="94" t="s">
        <v>845</v>
      </c>
      <c r="B767" s="113">
        <v>6</v>
      </c>
      <c r="C767" s="6" t="s">
        <v>333</v>
      </c>
      <c r="D767" s="151">
        <v>13</v>
      </c>
      <c r="E767" s="6" t="s">
        <v>309</v>
      </c>
      <c r="F767" s="151" t="s">
        <v>1627</v>
      </c>
      <c r="G767" s="6" t="s">
        <v>334</v>
      </c>
      <c r="H767" s="32" t="s">
        <v>1642</v>
      </c>
      <c r="I767" s="6" t="s">
        <v>335</v>
      </c>
      <c r="J767" s="160">
        <v>215</v>
      </c>
    </row>
    <row r="768" spans="1:10" x14ac:dyDescent="0.25">
      <c r="A768" s="94" t="s">
        <v>846</v>
      </c>
      <c r="B768" s="113">
        <v>6</v>
      </c>
      <c r="C768" s="6" t="s">
        <v>333</v>
      </c>
      <c r="D768" s="151">
        <v>13</v>
      </c>
      <c r="E768" s="6" t="s">
        <v>309</v>
      </c>
      <c r="F768" s="151" t="s">
        <v>1627</v>
      </c>
      <c r="G768" s="6" t="s">
        <v>334</v>
      </c>
      <c r="H768" s="25" t="s">
        <v>1640</v>
      </c>
      <c r="I768" s="6" t="s">
        <v>335</v>
      </c>
      <c r="J768" s="160">
        <v>217</v>
      </c>
    </row>
    <row r="769" spans="1:10" x14ac:dyDescent="0.25">
      <c r="A769" s="94" t="s">
        <v>847</v>
      </c>
      <c r="B769" s="113">
        <v>6</v>
      </c>
      <c r="C769" s="6" t="s">
        <v>333</v>
      </c>
      <c r="D769" s="151">
        <v>13</v>
      </c>
      <c r="E769" s="6" t="s">
        <v>309</v>
      </c>
      <c r="F769" s="151" t="s">
        <v>1627</v>
      </c>
      <c r="G769" s="6" t="s">
        <v>334</v>
      </c>
      <c r="H769" s="25" t="s">
        <v>1643</v>
      </c>
      <c r="I769" s="6" t="s">
        <v>335</v>
      </c>
      <c r="J769" s="160">
        <v>216</v>
      </c>
    </row>
    <row r="770" spans="1:10" x14ac:dyDescent="0.25">
      <c r="A770" s="93" t="s">
        <v>848</v>
      </c>
      <c r="B770" s="113">
        <v>6</v>
      </c>
      <c r="C770" s="6" t="s">
        <v>333</v>
      </c>
      <c r="D770" s="151">
        <v>15</v>
      </c>
      <c r="E770" s="6" t="s">
        <v>309</v>
      </c>
      <c r="F770" s="151" t="s">
        <v>1625</v>
      </c>
      <c r="G770" s="6" t="s">
        <v>334</v>
      </c>
      <c r="H770" s="25" t="s">
        <v>1635</v>
      </c>
      <c r="I770" s="6" t="s">
        <v>335</v>
      </c>
      <c r="J770" s="160">
        <v>242</v>
      </c>
    </row>
    <row r="771" spans="1:10" x14ac:dyDescent="0.25">
      <c r="A771" s="93" t="s">
        <v>849</v>
      </c>
      <c r="B771" s="113">
        <v>6</v>
      </c>
      <c r="C771" s="6" t="s">
        <v>333</v>
      </c>
      <c r="D771" s="151">
        <v>15</v>
      </c>
      <c r="E771" s="6" t="s">
        <v>309</v>
      </c>
      <c r="F771" s="151" t="s">
        <v>1625</v>
      </c>
      <c r="G771" s="6" t="s">
        <v>334</v>
      </c>
      <c r="H771" s="25" t="s">
        <v>1636</v>
      </c>
      <c r="I771" s="6" t="s">
        <v>335</v>
      </c>
      <c r="J771" s="160">
        <v>245</v>
      </c>
    </row>
    <row r="772" spans="1:10" x14ac:dyDescent="0.25">
      <c r="A772" s="93" t="s">
        <v>850</v>
      </c>
      <c r="B772" s="113">
        <v>6</v>
      </c>
      <c r="C772" s="6" t="s">
        <v>333</v>
      </c>
      <c r="D772" s="151">
        <v>15</v>
      </c>
      <c r="E772" s="6" t="s">
        <v>309</v>
      </c>
      <c r="F772" s="151" t="s">
        <v>1625</v>
      </c>
      <c r="G772" s="6" t="s">
        <v>334</v>
      </c>
      <c r="H772" s="25" t="s">
        <v>1637</v>
      </c>
      <c r="I772" s="6" t="s">
        <v>335</v>
      </c>
      <c r="J772" s="160">
        <v>246</v>
      </c>
    </row>
    <row r="773" spans="1:10" x14ac:dyDescent="0.25">
      <c r="A773" s="93" t="s">
        <v>851</v>
      </c>
      <c r="B773" s="113">
        <v>6</v>
      </c>
      <c r="C773" s="6" t="s">
        <v>333</v>
      </c>
      <c r="D773" s="151">
        <v>15</v>
      </c>
      <c r="E773" s="6" t="s">
        <v>309</v>
      </c>
      <c r="F773" s="151" t="s">
        <v>1625</v>
      </c>
      <c r="G773" s="6" t="s">
        <v>334</v>
      </c>
      <c r="H773" s="25" t="s">
        <v>1638</v>
      </c>
      <c r="I773" s="6" t="s">
        <v>335</v>
      </c>
      <c r="J773" s="160">
        <v>250</v>
      </c>
    </row>
    <row r="774" spans="1:10" x14ac:dyDescent="0.25">
      <c r="A774" s="93" t="s">
        <v>848</v>
      </c>
      <c r="B774" s="113">
        <v>6</v>
      </c>
      <c r="C774" s="6" t="s">
        <v>333</v>
      </c>
      <c r="D774" s="151">
        <v>15</v>
      </c>
      <c r="E774" s="6" t="s">
        <v>309</v>
      </c>
      <c r="F774" s="151" t="s">
        <v>1625</v>
      </c>
      <c r="G774" s="6" t="s">
        <v>334</v>
      </c>
      <c r="H774" s="25" t="s">
        <v>1639</v>
      </c>
      <c r="I774" s="6" t="s">
        <v>335</v>
      </c>
      <c r="J774" s="160">
        <v>248</v>
      </c>
    </row>
    <row r="775" spans="1:10" x14ac:dyDescent="0.25">
      <c r="A775" s="93" t="s">
        <v>849</v>
      </c>
      <c r="B775" s="113">
        <v>6</v>
      </c>
      <c r="C775" s="6" t="s">
        <v>333</v>
      </c>
      <c r="D775" s="151">
        <v>15</v>
      </c>
      <c r="E775" s="6" t="s">
        <v>309</v>
      </c>
      <c r="F775" s="151" t="s">
        <v>1625</v>
      </c>
      <c r="G775" s="6" t="s">
        <v>334</v>
      </c>
      <c r="H775" s="32" t="s">
        <v>1642</v>
      </c>
      <c r="I775" s="6" t="s">
        <v>335</v>
      </c>
      <c r="J775" s="160">
        <v>274</v>
      </c>
    </row>
    <row r="776" spans="1:10" x14ac:dyDescent="0.25">
      <c r="A776" s="93" t="s">
        <v>850</v>
      </c>
      <c r="B776" s="113">
        <v>6</v>
      </c>
      <c r="C776" s="6" t="s">
        <v>333</v>
      </c>
      <c r="D776" s="151">
        <v>15</v>
      </c>
      <c r="E776" s="6" t="s">
        <v>309</v>
      </c>
      <c r="F776" s="151" t="s">
        <v>1625</v>
      </c>
      <c r="G776" s="6" t="s">
        <v>334</v>
      </c>
      <c r="H776" s="25" t="s">
        <v>1640</v>
      </c>
      <c r="I776" s="6" t="s">
        <v>335</v>
      </c>
      <c r="J776" s="160">
        <v>275</v>
      </c>
    </row>
    <row r="777" spans="1:10" x14ac:dyDescent="0.25">
      <c r="A777" s="93" t="s">
        <v>851</v>
      </c>
      <c r="B777" s="113">
        <v>6</v>
      </c>
      <c r="C777" s="6" t="s">
        <v>333</v>
      </c>
      <c r="D777" s="151">
        <v>15</v>
      </c>
      <c r="E777" s="6" t="s">
        <v>309</v>
      </c>
      <c r="F777" s="151" t="s">
        <v>1625</v>
      </c>
      <c r="G777" s="6" t="s">
        <v>334</v>
      </c>
      <c r="H777" s="25" t="s">
        <v>1643</v>
      </c>
      <c r="I777" s="6" t="s">
        <v>335</v>
      </c>
      <c r="J777" s="160">
        <v>258</v>
      </c>
    </row>
    <row r="778" spans="1:10" x14ac:dyDescent="0.25">
      <c r="A778" s="93" t="s">
        <v>848</v>
      </c>
      <c r="B778" s="113">
        <v>6</v>
      </c>
      <c r="C778" s="6" t="s">
        <v>333</v>
      </c>
      <c r="D778" s="151">
        <v>15</v>
      </c>
      <c r="E778" s="6" t="s">
        <v>309</v>
      </c>
      <c r="F778" s="151" t="s">
        <v>1641</v>
      </c>
      <c r="G778" s="6" t="s">
        <v>334</v>
      </c>
      <c r="H778" s="25" t="s">
        <v>1635</v>
      </c>
      <c r="I778" s="6" t="s">
        <v>335</v>
      </c>
      <c r="J778" s="160">
        <v>237</v>
      </c>
    </row>
    <row r="779" spans="1:10" x14ac:dyDescent="0.25">
      <c r="A779" s="93" t="s">
        <v>849</v>
      </c>
      <c r="B779" s="113">
        <v>6</v>
      </c>
      <c r="C779" s="6" t="s">
        <v>333</v>
      </c>
      <c r="D779" s="151">
        <v>15</v>
      </c>
      <c r="E779" s="6" t="s">
        <v>309</v>
      </c>
      <c r="F779" s="151" t="s">
        <v>1641</v>
      </c>
      <c r="G779" s="6" t="s">
        <v>334</v>
      </c>
      <c r="H779" s="25" t="s">
        <v>1636</v>
      </c>
      <c r="I779" s="6" t="s">
        <v>335</v>
      </c>
      <c r="J779" s="160">
        <v>235</v>
      </c>
    </row>
    <row r="780" spans="1:10" x14ac:dyDescent="0.25">
      <c r="A780" s="93" t="s">
        <v>850</v>
      </c>
      <c r="B780" s="113">
        <v>6</v>
      </c>
      <c r="C780" s="6" t="s">
        <v>333</v>
      </c>
      <c r="D780" s="151">
        <v>15</v>
      </c>
      <c r="E780" s="6" t="s">
        <v>309</v>
      </c>
      <c r="F780" s="151" t="s">
        <v>1641</v>
      </c>
      <c r="G780" s="6" t="s">
        <v>334</v>
      </c>
      <c r="H780" s="25" t="s">
        <v>1637</v>
      </c>
      <c r="I780" s="6" t="s">
        <v>335</v>
      </c>
      <c r="J780" s="160">
        <v>248</v>
      </c>
    </row>
    <row r="781" spans="1:10" x14ac:dyDescent="0.25">
      <c r="A781" s="93" t="s">
        <v>851</v>
      </c>
      <c r="B781" s="113">
        <v>6</v>
      </c>
      <c r="C781" s="6" t="s">
        <v>333</v>
      </c>
      <c r="D781" s="151">
        <v>15</v>
      </c>
      <c r="E781" s="6" t="s">
        <v>309</v>
      </c>
      <c r="F781" s="151" t="s">
        <v>1641</v>
      </c>
      <c r="G781" s="6" t="s">
        <v>334</v>
      </c>
      <c r="H781" s="25" t="s">
        <v>1638</v>
      </c>
      <c r="I781" s="6" t="s">
        <v>335</v>
      </c>
      <c r="J781" s="160">
        <v>283</v>
      </c>
    </row>
    <row r="782" spans="1:10" x14ac:dyDescent="0.25">
      <c r="A782" s="93" t="s">
        <v>848</v>
      </c>
      <c r="B782" s="113">
        <v>6</v>
      </c>
      <c r="C782" s="6" t="s">
        <v>333</v>
      </c>
      <c r="D782" s="151">
        <v>15</v>
      </c>
      <c r="E782" s="6" t="s">
        <v>309</v>
      </c>
      <c r="F782" s="151" t="s">
        <v>1641</v>
      </c>
      <c r="G782" s="6" t="s">
        <v>334</v>
      </c>
      <c r="H782" s="25" t="s">
        <v>1639</v>
      </c>
      <c r="I782" s="6" t="s">
        <v>335</v>
      </c>
      <c r="J782" s="160">
        <v>305</v>
      </c>
    </row>
    <row r="783" spans="1:10" x14ac:dyDescent="0.25">
      <c r="A783" s="93" t="s">
        <v>849</v>
      </c>
      <c r="B783" s="113">
        <v>6</v>
      </c>
      <c r="C783" s="6" t="s">
        <v>333</v>
      </c>
      <c r="D783" s="151">
        <v>15</v>
      </c>
      <c r="E783" s="6" t="s">
        <v>309</v>
      </c>
      <c r="F783" s="151" t="s">
        <v>1641</v>
      </c>
      <c r="G783" s="6" t="s">
        <v>334</v>
      </c>
      <c r="H783" s="32" t="s">
        <v>1642</v>
      </c>
      <c r="I783" s="6" t="s">
        <v>335</v>
      </c>
      <c r="J783" s="160">
        <v>303</v>
      </c>
    </row>
    <row r="784" spans="1:10" x14ac:dyDescent="0.25">
      <c r="A784" s="93" t="s">
        <v>850</v>
      </c>
      <c r="B784" s="113">
        <v>6</v>
      </c>
      <c r="C784" s="6" t="s">
        <v>333</v>
      </c>
      <c r="D784" s="151">
        <v>15</v>
      </c>
      <c r="E784" s="6" t="s">
        <v>309</v>
      </c>
      <c r="F784" s="151" t="s">
        <v>1641</v>
      </c>
      <c r="G784" s="6" t="s">
        <v>334</v>
      </c>
      <c r="H784" s="25" t="s">
        <v>1640</v>
      </c>
      <c r="I784" s="6" t="s">
        <v>335</v>
      </c>
      <c r="J784" s="160">
        <v>729</v>
      </c>
    </row>
    <row r="785" spans="1:10" x14ac:dyDescent="0.25">
      <c r="A785" s="93" t="s">
        <v>851</v>
      </c>
      <c r="B785" s="113">
        <v>6</v>
      </c>
      <c r="C785" s="6" t="s">
        <v>333</v>
      </c>
      <c r="D785" s="151">
        <v>15</v>
      </c>
      <c r="E785" s="6" t="s">
        <v>309</v>
      </c>
      <c r="F785" s="151" t="s">
        <v>1641</v>
      </c>
      <c r="G785" s="6" t="s">
        <v>334</v>
      </c>
      <c r="H785" s="25" t="s">
        <v>1643</v>
      </c>
      <c r="I785" s="6" t="s">
        <v>335</v>
      </c>
      <c r="J785" s="160">
        <v>677</v>
      </c>
    </row>
    <row r="786" spans="1:10" x14ac:dyDescent="0.25">
      <c r="A786" s="93" t="s">
        <v>848</v>
      </c>
      <c r="B786" s="113">
        <v>6</v>
      </c>
      <c r="C786" s="6" t="s">
        <v>333</v>
      </c>
      <c r="D786" s="151">
        <v>15</v>
      </c>
      <c r="E786" s="6" t="s">
        <v>309</v>
      </c>
      <c r="F786" s="151" t="s">
        <v>1632</v>
      </c>
      <c r="G786" s="6" t="s">
        <v>334</v>
      </c>
      <c r="H786" s="25" t="s">
        <v>1635</v>
      </c>
      <c r="I786" s="6" t="s">
        <v>335</v>
      </c>
      <c r="J786" s="160">
        <v>401</v>
      </c>
    </row>
    <row r="787" spans="1:10" x14ac:dyDescent="0.25">
      <c r="A787" s="93" t="s">
        <v>849</v>
      </c>
      <c r="B787" s="113">
        <v>6</v>
      </c>
      <c r="C787" s="6" t="s">
        <v>333</v>
      </c>
      <c r="D787" s="151">
        <v>15</v>
      </c>
      <c r="E787" s="6" t="s">
        <v>309</v>
      </c>
      <c r="F787" s="151" t="s">
        <v>1632</v>
      </c>
      <c r="G787" s="6" t="s">
        <v>334</v>
      </c>
      <c r="H787" s="25" t="s">
        <v>1636</v>
      </c>
      <c r="I787" s="6" t="s">
        <v>335</v>
      </c>
      <c r="J787" s="160">
        <v>372</v>
      </c>
    </row>
    <row r="788" spans="1:10" x14ac:dyDescent="0.25">
      <c r="A788" s="93" t="s">
        <v>850</v>
      </c>
      <c r="B788" s="113">
        <v>6</v>
      </c>
      <c r="C788" s="6" t="s">
        <v>333</v>
      </c>
      <c r="D788" s="151">
        <v>15</v>
      </c>
      <c r="E788" s="6" t="s">
        <v>309</v>
      </c>
      <c r="F788" s="151" t="s">
        <v>1632</v>
      </c>
      <c r="G788" s="6" t="s">
        <v>334</v>
      </c>
      <c r="H788" s="25" t="s">
        <v>1637</v>
      </c>
      <c r="I788" s="6" t="s">
        <v>335</v>
      </c>
      <c r="J788" s="160">
        <v>379</v>
      </c>
    </row>
    <row r="789" spans="1:10" x14ac:dyDescent="0.25">
      <c r="A789" s="93" t="s">
        <v>851</v>
      </c>
      <c r="B789" s="113">
        <v>6</v>
      </c>
      <c r="C789" s="6" t="s">
        <v>333</v>
      </c>
      <c r="D789" s="151">
        <v>15</v>
      </c>
      <c r="E789" s="6" t="s">
        <v>309</v>
      </c>
      <c r="F789" s="151" t="s">
        <v>1632</v>
      </c>
      <c r="G789" s="6" t="s">
        <v>334</v>
      </c>
      <c r="H789" s="25" t="s">
        <v>1638</v>
      </c>
      <c r="I789" s="6" t="s">
        <v>335</v>
      </c>
      <c r="J789" s="160">
        <v>379</v>
      </c>
    </row>
    <row r="790" spans="1:10" x14ac:dyDescent="0.25">
      <c r="A790" s="93" t="s">
        <v>848</v>
      </c>
      <c r="B790" s="113">
        <v>6</v>
      </c>
      <c r="C790" s="6" t="s">
        <v>333</v>
      </c>
      <c r="D790" s="151">
        <v>15</v>
      </c>
      <c r="E790" s="6" t="s">
        <v>309</v>
      </c>
      <c r="F790" s="151" t="s">
        <v>1632</v>
      </c>
      <c r="G790" s="6" t="s">
        <v>334</v>
      </c>
      <c r="H790" s="25" t="s">
        <v>1639</v>
      </c>
      <c r="I790" s="6" t="s">
        <v>335</v>
      </c>
      <c r="J790" s="160">
        <v>395</v>
      </c>
    </row>
    <row r="791" spans="1:10" x14ac:dyDescent="0.25">
      <c r="A791" s="93" t="s">
        <v>849</v>
      </c>
      <c r="B791" s="113">
        <v>6</v>
      </c>
      <c r="C791" s="6" t="s">
        <v>333</v>
      </c>
      <c r="D791" s="151">
        <v>15</v>
      </c>
      <c r="E791" s="6" t="s">
        <v>309</v>
      </c>
      <c r="F791" s="151" t="s">
        <v>1632</v>
      </c>
      <c r="G791" s="6" t="s">
        <v>334</v>
      </c>
      <c r="H791" s="32" t="s">
        <v>1642</v>
      </c>
      <c r="I791" s="6" t="s">
        <v>335</v>
      </c>
      <c r="J791" s="160">
        <v>348</v>
      </c>
    </row>
    <row r="792" spans="1:10" x14ac:dyDescent="0.25">
      <c r="A792" s="93" t="s">
        <v>850</v>
      </c>
      <c r="B792" s="113">
        <v>6</v>
      </c>
      <c r="C792" s="6" t="s">
        <v>333</v>
      </c>
      <c r="D792" s="151">
        <v>15</v>
      </c>
      <c r="E792" s="6" t="s">
        <v>309</v>
      </c>
      <c r="F792" s="151" t="s">
        <v>1632</v>
      </c>
      <c r="G792" s="6" t="s">
        <v>334</v>
      </c>
      <c r="H792" s="25" t="s">
        <v>1640</v>
      </c>
      <c r="I792" s="6" t="s">
        <v>335</v>
      </c>
      <c r="J792" s="160">
        <v>1502</v>
      </c>
    </row>
    <row r="793" spans="1:10" x14ac:dyDescent="0.25">
      <c r="A793" s="93" t="s">
        <v>851</v>
      </c>
      <c r="B793" s="113">
        <v>6</v>
      </c>
      <c r="C793" s="6" t="s">
        <v>333</v>
      </c>
      <c r="D793" s="151">
        <v>15</v>
      </c>
      <c r="E793" s="6" t="s">
        <v>309</v>
      </c>
      <c r="F793" s="151" t="s">
        <v>1632</v>
      </c>
      <c r="G793" s="6" t="s">
        <v>334</v>
      </c>
      <c r="H793" s="25" t="s">
        <v>1643</v>
      </c>
      <c r="I793" s="6" t="s">
        <v>335</v>
      </c>
      <c r="J793" s="160">
        <v>1306</v>
      </c>
    </row>
    <row r="794" spans="1:10" x14ac:dyDescent="0.25">
      <c r="A794" s="93" t="s">
        <v>848</v>
      </c>
      <c r="B794" s="113">
        <v>6</v>
      </c>
      <c r="C794" s="6" t="s">
        <v>333</v>
      </c>
      <c r="D794" s="151">
        <v>15</v>
      </c>
      <c r="E794" s="6" t="s">
        <v>309</v>
      </c>
      <c r="F794" s="151" t="s">
        <v>1633</v>
      </c>
      <c r="G794" s="6" t="s">
        <v>334</v>
      </c>
      <c r="H794" s="25" t="s">
        <v>1635</v>
      </c>
      <c r="I794" s="6" t="s">
        <v>335</v>
      </c>
      <c r="J794" s="160">
        <v>480</v>
      </c>
    </row>
    <row r="795" spans="1:10" x14ac:dyDescent="0.25">
      <c r="A795" s="93" t="s">
        <v>849</v>
      </c>
      <c r="B795" s="113">
        <v>6</v>
      </c>
      <c r="C795" s="6" t="s">
        <v>333</v>
      </c>
      <c r="D795" s="151">
        <v>15</v>
      </c>
      <c r="E795" s="6" t="s">
        <v>309</v>
      </c>
      <c r="F795" s="151" t="s">
        <v>1633</v>
      </c>
      <c r="G795" s="6" t="s">
        <v>334</v>
      </c>
      <c r="H795" s="25" t="s">
        <v>1636</v>
      </c>
      <c r="I795" s="6" t="s">
        <v>335</v>
      </c>
      <c r="J795" s="160">
        <v>440</v>
      </c>
    </row>
    <row r="796" spans="1:10" x14ac:dyDescent="0.25">
      <c r="A796" s="93" t="s">
        <v>850</v>
      </c>
      <c r="B796" s="113">
        <v>6</v>
      </c>
      <c r="C796" s="6" t="s">
        <v>333</v>
      </c>
      <c r="D796" s="151">
        <v>15</v>
      </c>
      <c r="E796" s="6" t="s">
        <v>309</v>
      </c>
      <c r="F796" s="151" t="s">
        <v>1633</v>
      </c>
      <c r="G796" s="6" t="s">
        <v>334</v>
      </c>
      <c r="H796" s="25" t="s">
        <v>1637</v>
      </c>
      <c r="I796" s="6" t="s">
        <v>335</v>
      </c>
      <c r="J796" s="160">
        <v>402</v>
      </c>
    </row>
    <row r="797" spans="1:10" x14ac:dyDescent="0.25">
      <c r="A797" s="93" t="s">
        <v>851</v>
      </c>
      <c r="B797" s="113">
        <v>6</v>
      </c>
      <c r="C797" s="6" t="s">
        <v>333</v>
      </c>
      <c r="D797" s="151">
        <v>15</v>
      </c>
      <c r="E797" s="6" t="s">
        <v>309</v>
      </c>
      <c r="F797" s="151" t="s">
        <v>1633</v>
      </c>
      <c r="G797" s="6" t="s">
        <v>334</v>
      </c>
      <c r="H797" s="25" t="s">
        <v>1638</v>
      </c>
      <c r="I797" s="6" t="s">
        <v>335</v>
      </c>
      <c r="J797" s="160">
        <v>376</v>
      </c>
    </row>
    <row r="798" spans="1:10" x14ac:dyDescent="0.25">
      <c r="A798" s="93" t="s">
        <v>848</v>
      </c>
      <c r="B798" s="113">
        <v>6</v>
      </c>
      <c r="C798" s="6" t="s">
        <v>333</v>
      </c>
      <c r="D798" s="151">
        <v>15</v>
      </c>
      <c r="E798" s="6" t="s">
        <v>309</v>
      </c>
      <c r="F798" s="151" t="s">
        <v>1633</v>
      </c>
      <c r="G798" s="6" t="s">
        <v>334</v>
      </c>
      <c r="H798" s="25" t="s">
        <v>1639</v>
      </c>
      <c r="I798" s="6" t="s">
        <v>335</v>
      </c>
      <c r="J798" s="160">
        <v>362</v>
      </c>
    </row>
    <row r="799" spans="1:10" x14ac:dyDescent="0.25">
      <c r="A799" s="93" t="s">
        <v>849</v>
      </c>
      <c r="B799" s="113">
        <v>6</v>
      </c>
      <c r="C799" s="6" t="s">
        <v>333</v>
      </c>
      <c r="D799" s="151">
        <v>15</v>
      </c>
      <c r="E799" s="6" t="s">
        <v>309</v>
      </c>
      <c r="F799" s="151" t="s">
        <v>1633</v>
      </c>
      <c r="G799" s="6" t="s">
        <v>334</v>
      </c>
      <c r="H799" s="32" t="s">
        <v>1642</v>
      </c>
      <c r="I799" s="6" t="s">
        <v>335</v>
      </c>
      <c r="J799" s="160">
        <v>348</v>
      </c>
    </row>
    <row r="800" spans="1:10" x14ac:dyDescent="0.25">
      <c r="A800" s="93" t="s">
        <v>850</v>
      </c>
      <c r="B800" s="113">
        <v>6</v>
      </c>
      <c r="C800" s="6" t="s">
        <v>333</v>
      </c>
      <c r="D800" s="151">
        <v>15</v>
      </c>
      <c r="E800" s="6" t="s">
        <v>309</v>
      </c>
      <c r="F800" s="151" t="s">
        <v>1633</v>
      </c>
      <c r="G800" s="6" t="s">
        <v>334</v>
      </c>
      <c r="H800" s="25" t="s">
        <v>1640</v>
      </c>
      <c r="I800" s="6" t="s">
        <v>335</v>
      </c>
      <c r="J800" s="160">
        <v>1340</v>
      </c>
    </row>
    <row r="801" spans="1:10" x14ac:dyDescent="0.25">
      <c r="A801" s="93" t="s">
        <v>851</v>
      </c>
      <c r="B801" s="113">
        <v>6</v>
      </c>
      <c r="C801" s="6" t="s">
        <v>333</v>
      </c>
      <c r="D801" s="151">
        <v>15</v>
      </c>
      <c r="E801" s="6" t="s">
        <v>309</v>
      </c>
      <c r="F801" s="151" t="s">
        <v>1633</v>
      </c>
      <c r="G801" s="6" t="s">
        <v>334</v>
      </c>
      <c r="H801" s="25" t="s">
        <v>1643</v>
      </c>
      <c r="I801" s="6" t="s">
        <v>335</v>
      </c>
      <c r="J801" s="160">
        <v>1196</v>
      </c>
    </row>
    <row r="802" spans="1:10" x14ac:dyDescent="0.25">
      <c r="A802" s="93" t="s">
        <v>848</v>
      </c>
      <c r="B802" s="113">
        <v>6</v>
      </c>
      <c r="C802" s="6" t="s">
        <v>333</v>
      </c>
      <c r="D802" s="151">
        <v>15</v>
      </c>
      <c r="E802" s="6" t="s">
        <v>309</v>
      </c>
      <c r="F802" s="151" t="s">
        <v>1634</v>
      </c>
      <c r="G802" s="6" t="s">
        <v>334</v>
      </c>
      <c r="H802" s="25" t="s">
        <v>1635</v>
      </c>
      <c r="I802" s="6" t="s">
        <v>335</v>
      </c>
      <c r="J802" s="160">
        <v>569</v>
      </c>
    </row>
    <row r="803" spans="1:10" x14ac:dyDescent="0.25">
      <c r="A803" s="93" t="s">
        <v>849</v>
      </c>
      <c r="B803" s="113">
        <v>6</v>
      </c>
      <c r="C803" s="6" t="s">
        <v>333</v>
      </c>
      <c r="D803" s="151">
        <v>15</v>
      </c>
      <c r="E803" s="6" t="s">
        <v>309</v>
      </c>
      <c r="F803" s="151" t="s">
        <v>1634</v>
      </c>
      <c r="G803" s="6" t="s">
        <v>334</v>
      </c>
      <c r="H803" s="25" t="s">
        <v>1636</v>
      </c>
      <c r="I803" s="6" t="s">
        <v>335</v>
      </c>
      <c r="J803" s="160">
        <v>488</v>
      </c>
    </row>
    <row r="804" spans="1:10" x14ac:dyDescent="0.25">
      <c r="A804" s="93" t="s">
        <v>850</v>
      </c>
      <c r="B804" s="113">
        <v>6</v>
      </c>
      <c r="C804" s="6" t="s">
        <v>333</v>
      </c>
      <c r="D804" s="151">
        <v>15</v>
      </c>
      <c r="E804" s="6" t="s">
        <v>309</v>
      </c>
      <c r="F804" s="151" t="s">
        <v>1634</v>
      </c>
      <c r="G804" s="6" t="s">
        <v>334</v>
      </c>
      <c r="H804" s="25" t="s">
        <v>1637</v>
      </c>
      <c r="I804" s="6" t="s">
        <v>335</v>
      </c>
      <c r="J804" s="160">
        <v>500</v>
      </c>
    </row>
    <row r="805" spans="1:10" x14ac:dyDescent="0.25">
      <c r="A805" s="93" t="s">
        <v>851</v>
      </c>
      <c r="B805" s="113">
        <v>6</v>
      </c>
      <c r="C805" s="6" t="s">
        <v>333</v>
      </c>
      <c r="D805" s="151">
        <v>15</v>
      </c>
      <c r="E805" s="6" t="s">
        <v>309</v>
      </c>
      <c r="F805" s="151" t="s">
        <v>1634</v>
      </c>
      <c r="G805" s="6" t="s">
        <v>334</v>
      </c>
      <c r="H805" s="25" t="s">
        <v>1638</v>
      </c>
      <c r="I805" s="6" t="s">
        <v>335</v>
      </c>
      <c r="J805" s="160">
        <v>490</v>
      </c>
    </row>
    <row r="806" spans="1:10" x14ac:dyDescent="0.25">
      <c r="A806" s="93" t="s">
        <v>848</v>
      </c>
      <c r="B806" s="113">
        <v>6</v>
      </c>
      <c r="C806" s="6" t="s">
        <v>333</v>
      </c>
      <c r="D806" s="151">
        <v>15</v>
      </c>
      <c r="E806" s="6" t="s">
        <v>309</v>
      </c>
      <c r="F806" s="151" t="s">
        <v>1634</v>
      </c>
      <c r="G806" s="6" t="s">
        <v>334</v>
      </c>
      <c r="H806" s="25" t="s">
        <v>1639</v>
      </c>
      <c r="I806" s="6" t="s">
        <v>335</v>
      </c>
      <c r="J806" s="160">
        <v>407</v>
      </c>
    </row>
    <row r="807" spans="1:10" x14ac:dyDescent="0.25">
      <c r="A807" s="93" t="s">
        <v>849</v>
      </c>
      <c r="B807" s="113">
        <v>6</v>
      </c>
      <c r="C807" s="6" t="s">
        <v>333</v>
      </c>
      <c r="D807" s="151">
        <v>15</v>
      </c>
      <c r="E807" s="6" t="s">
        <v>309</v>
      </c>
      <c r="F807" s="151" t="s">
        <v>1634</v>
      </c>
      <c r="G807" s="6" t="s">
        <v>334</v>
      </c>
      <c r="H807" s="32" t="s">
        <v>1642</v>
      </c>
      <c r="I807" s="6" t="s">
        <v>335</v>
      </c>
      <c r="J807" s="160">
        <v>368</v>
      </c>
    </row>
    <row r="808" spans="1:10" x14ac:dyDescent="0.25">
      <c r="A808" s="93" t="s">
        <v>850</v>
      </c>
      <c r="B808" s="113">
        <v>6</v>
      </c>
      <c r="C808" s="6" t="s">
        <v>333</v>
      </c>
      <c r="D808" s="151">
        <v>15</v>
      </c>
      <c r="E808" s="6" t="s">
        <v>309</v>
      </c>
      <c r="F808" s="151" t="s">
        <v>1634</v>
      </c>
      <c r="G808" s="6" t="s">
        <v>334</v>
      </c>
      <c r="H808" s="25" t="s">
        <v>1640</v>
      </c>
      <c r="I808" s="6" t="s">
        <v>335</v>
      </c>
      <c r="J808" s="160">
        <v>1541</v>
      </c>
    </row>
    <row r="809" spans="1:10" x14ac:dyDescent="0.25">
      <c r="A809" s="93" t="s">
        <v>851</v>
      </c>
      <c r="B809" s="113">
        <v>6</v>
      </c>
      <c r="C809" s="6" t="s">
        <v>333</v>
      </c>
      <c r="D809" s="151">
        <v>15</v>
      </c>
      <c r="E809" s="6" t="s">
        <v>309</v>
      </c>
      <c r="F809" s="151" t="s">
        <v>1634</v>
      </c>
      <c r="G809" s="6" t="s">
        <v>334</v>
      </c>
      <c r="H809" s="25" t="s">
        <v>1643</v>
      </c>
      <c r="I809" s="6" t="s">
        <v>335</v>
      </c>
      <c r="J809" s="160">
        <v>1301</v>
      </c>
    </row>
    <row r="810" spans="1:10" x14ac:dyDescent="0.25">
      <c r="A810" s="93" t="s">
        <v>848</v>
      </c>
      <c r="B810" s="113">
        <v>6</v>
      </c>
      <c r="C810" s="6" t="s">
        <v>333</v>
      </c>
      <c r="D810" s="151">
        <v>15</v>
      </c>
      <c r="E810" s="6" t="s">
        <v>309</v>
      </c>
      <c r="F810" s="151" t="s">
        <v>1627</v>
      </c>
      <c r="G810" s="6" t="s">
        <v>334</v>
      </c>
      <c r="H810" s="25" t="s">
        <v>1635</v>
      </c>
      <c r="I810" s="6" t="s">
        <v>335</v>
      </c>
      <c r="J810" s="160">
        <v>621</v>
      </c>
    </row>
    <row r="811" spans="1:10" x14ac:dyDescent="0.25">
      <c r="A811" s="93" t="s">
        <v>849</v>
      </c>
      <c r="B811" s="113">
        <v>6</v>
      </c>
      <c r="C811" s="6" t="s">
        <v>333</v>
      </c>
      <c r="D811" s="151">
        <v>15</v>
      </c>
      <c r="E811" s="6" t="s">
        <v>309</v>
      </c>
      <c r="F811" s="151" t="s">
        <v>1627</v>
      </c>
      <c r="G811" s="6" t="s">
        <v>334</v>
      </c>
      <c r="H811" s="25" t="s">
        <v>1636</v>
      </c>
      <c r="I811" s="6" t="s">
        <v>335</v>
      </c>
      <c r="J811" s="160">
        <v>498</v>
      </c>
    </row>
    <row r="812" spans="1:10" x14ac:dyDescent="0.25">
      <c r="A812" s="93" t="s">
        <v>850</v>
      </c>
      <c r="B812" s="113">
        <v>6</v>
      </c>
      <c r="C812" s="6" t="s">
        <v>333</v>
      </c>
      <c r="D812" s="151">
        <v>15</v>
      </c>
      <c r="E812" s="6" t="s">
        <v>309</v>
      </c>
      <c r="F812" s="151" t="s">
        <v>1627</v>
      </c>
      <c r="G812" s="6" t="s">
        <v>334</v>
      </c>
      <c r="H812" s="25" t="s">
        <v>1637</v>
      </c>
      <c r="I812" s="6" t="s">
        <v>335</v>
      </c>
      <c r="J812" s="160">
        <v>437</v>
      </c>
    </row>
    <row r="813" spans="1:10" x14ac:dyDescent="0.25">
      <c r="A813" s="93" t="s">
        <v>851</v>
      </c>
      <c r="B813" s="113">
        <v>6</v>
      </c>
      <c r="C813" s="6" t="s">
        <v>333</v>
      </c>
      <c r="D813" s="151">
        <v>15</v>
      </c>
      <c r="E813" s="6" t="s">
        <v>309</v>
      </c>
      <c r="F813" s="151" t="s">
        <v>1627</v>
      </c>
      <c r="G813" s="6" t="s">
        <v>334</v>
      </c>
      <c r="H813" s="25" t="s">
        <v>1638</v>
      </c>
      <c r="I813" s="6" t="s">
        <v>335</v>
      </c>
      <c r="J813" s="160">
        <v>399</v>
      </c>
    </row>
    <row r="814" spans="1:10" x14ac:dyDescent="0.25">
      <c r="A814" s="93" t="s">
        <v>848</v>
      </c>
      <c r="B814" s="113">
        <v>6</v>
      </c>
      <c r="C814" s="6" t="s">
        <v>333</v>
      </c>
      <c r="D814" s="151">
        <v>15</v>
      </c>
      <c r="E814" s="6" t="s">
        <v>309</v>
      </c>
      <c r="F814" s="151" t="s">
        <v>1627</v>
      </c>
      <c r="G814" s="6" t="s">
        <v>334</v>
      </c>
      <c r="H814" s="25" t="s">
        <v>1639</v>
      </c>
      <c r="I814" s="6" t="s">
        <v>335</v>
      </c>
      <c r="J814" s="160">
        <v>381</v>
      </c>
    </row>
    <row r="815" spans="1:10" x14ac:dyDescent="0.25">
      <c r="A815" s="93" t="s">
        <v>849</v>
      </c>
      <c r="B815" s="113">
        <v>6</v>
      </c>
      <c r="C815" s="6" t="s">
        <v>333</v>
      </c>
      <c r="D815" s="151">
        <v>15</v>
      </c>
      <c r="E815" s="6" t="s">
        <v>309</v>
      </c>
      <c r="F815" s="151" t="s">
        <v>1627</v>
      </c>
      <c r="G815" s="6" t="s">
        <v>334</v>
      </c>
      <c r="H815" s="32" t="s">
        <v>1642</v>
      </c>
      <c r="I815" s="6" t="s">
        <v>335</v>
      </c>
      <c r="J815" s="160">
        <v>344</v>
      </c>
    </row>
    <row r="816" spans="1:10" x14ac:dyDescent="0.25">
      <c r="A816" s="93" t="s">
        <v>850</v>
      </c>
      <c r="B816" s="113">
        <v>6</v>
      </c>
      <c r="C816" s="6" t="s">
        <v>333</v>
      </c>
      <c r="D816" s="151">
        <v>15</v>
      </c>
      <c r="E816" s="6" t="s">
        <v>309</v>
      </c>
      <c r="F816" s="151" t="s">
        <v>1627</v>
      </c>
      <c r="G816" s="6" t="s">
        <v>334</v>
      </c>
      <c r="H816" s="25" t="s">
        <v>1640</v>
      </c>
      <c r="I816" s="6" t="s">
        <v>335</v>
      </c>
      <c r="J816" s="160">
        <v>351</v>
      </c>
    </row>
    <row r="817" spans="1:10" x14ac:dyDescent="0.25">
      <c r="A817" s="93" t="s">
        <v>851</v>
      </c>
      <c r="B817" s="113">
        <v>6</v>
      </c>
      <c r="C817" s="6" t="s">
        <v>333</v>
      </c>
      <c r="D817" s="151">
        <v>15</v>
      </c>
      <c r="E817" s="6" t="s">
        <v>309</v>
      </c>
      <c r="F817" s="151" t="s">
        <v>1627</v>
      </c>
      <c r="G817" s="6" t="s">
        <v>334</v>
      </c>
      <c r="H817" s="25" t="s">
        <v>1643</v>
      </c>
      <c r="I817" s="6" t="s">
        <v>335</v>
      </c>
      <c r="J817" s="160">
        <v>339</v>
      </c>
    </row>
    <row r="818" spans="1:10" x14ac:dyDescent="0.25">
      <c r="A818" s="93" t="s">
        <v>852</v>
      </c>
      <c r="B818" s="113">
        <v>6</v>
      </c>
      <c r="C818" s="6" t="s">
        <v>333</v>
      </c>
      <c r="D818" s="151">
        <v>16</v>
      </c>
      <c r="E818" s="6" t="s">
        <v>309</v>
      </c>
      <c r="F818" s="151" t="s">
        <v>1625</v>
      </c>
      <c r="G818" s="6" t="s">
        <v>334</v>
      </c>
      <c r="H818" s="25" t="s">
        <v>1635</v>
      </c>
      <c r="I818" s="6" t="s">
        <v>335</v>
      </c>
      <c r="J818" s="160">
        <v>218</v>
      </c>
    </row>
    <row r="819" spans="1:10" x14ac:dyDescent="0.25">
      <c r="A819" s="93" t="s">
        <v>853</v>
      </c>
      <c r="B819" s="113">
        <v>6</v>
      </c>
      <c r="C819" s="6" t="s">
        <v>333</v>
      </c>
      <c r="D819" s="151">
        <v>16</v>
      </c>
      <c r="E819" s="6" t="s">
        <v>309</v>
      </c>
      <c r="F819" s="151" t="s">
        <v>1625</v>
      </c>
      <c r="G819" s="6" t="s">
        <v>334</v>
      </c>
      <c r="H819" s="25" t="s">
        <v>1636</v>
      </c>
      <c r="I819" s="6" t="s">
        <v>335</v>
      </c>
      <c r="J819" s="160">
        <v>217</v>
      </c>
    </row>
    <row r="820" spans="1:10" x14ac:dyDescent="0.25">
      <c r="A820" s="93" t="s">
        <v>854</v>
      </c>
      <c r="B820" s="113">
        <v>6</v>
      </c>
      <c r="C820" s="6" t="s">
        <v>333</v>
      </c>
      <c r="D820" s="151">
        <v>16</v>
      </c>
      <c r="E820" s="6" t="s">
        <v>309</v>
      </c>
      <c r="F820" s="151" t="s">
        <v>1625</v>
      </c>
      <c r="G820" s="6" t="s">
        <v>334</v>
      </c>
      <c r="H820" s="25" t="s">
        <v>1637</v>
      </c>
      <c r="I820" s="6" t="s">
        <v>335</v>
      </c>
      <c r="J820" s="160">
        <v>217</v>
      </c>
    </row>
    <row r="821" spans="1:10" x14ac:dyDescent="0.25">
      <c r="A821" s="93" t="s">
        <v>855</v>
      </c>
      <c r="B821" s="113">
        <v>6</v>
      </c>
      <c r="C821" s="6" t="s">
        <v>333</v>
      </c>
      <c r="D821" s="151">
        <v>16</v>
      </c>
      <c r="E821" s="6" t="s">
        <v>309</v>
      </c>
      <c r="F821" s="151" t="s">
        <v>1625</v>
      </c>
      <c r="G821" s="6" t="s">
        <v>334</v>
      </c>
      <c r="H821" s="25" t="s">
        <v>1638</v>
      </c>
      <c r="I821" s="6" t="s">
        <v>335</v>
      </c>
      <c r="J821" s="160">
        <v>217</v>
      </c>
    </row>
    <row r="822" spans="1:10" x14ac:dyDescent="0.25">
      <c r="A822" s="93" t="s">
        <v>856</v>
      </c>
      <c r="B822" s="113">
        <v>6</v>
      </c>
      <c r="C822" s="6" t="s">
        <v>333</v>
      </c>
      <c r="D822" s="151">
        <v>16</v>
      </c>
      <c r="E822" s="6" t="s">
        <v>309</v>
      </c>
      <c r="F822" s="151" t="s">
        <v>1625</v>
      </c>
      <c r="G822" s="6" t="s">
        <v>334</v>
      </c>
      <c r="H822" s="25" t="s">
        <v>1639</v>
      </c>
      <c r="I822" s="6" t="s">
        <v>335</v>
      </c>
      <c r="J822" s="160">
        <v>217</v>
      </c>
    </row>
    <row r="823" spans="1:10" x14ac:dyDescent="0.25">
      <c r="A823" s="93" t="s">
        <v>857</v>
      </c>
      <c r="B823" s="113">
        <v>6</v>
      </c>
      <c r="C823" s="6" t="s">
        <v>333</v>
      </c>
      <c r="D823" s="151">
        <v>16</v>
      </c>
      <c r="E823" s="6" t="s">
        <v>309</v>
      </c>
      <c r="F823" s="151" t="s">
        <v>1625</v>
      </c>
      <c r="G823" s="6" t="s">
        <v>334</v>
      </c>
      <c r="H823" s="32" t="s">
        <v>1642</v>
      </c>
      <c r="I823" s="6" t="s">
        <v>335</v>
      </c>
      <c r="J823" s="160">
        <v>218</v>
      </c>
    </row>
    <row r="824" spans="1:10" x14ac:dyDescent="0.25">
      <c r="A824" s="93" t="s">
        <v>858</v>
      </c>
      <c r="B824" s="113">
        <v>6</v>
      </c>
      <c r="C824" s="6" t="s">
        <v>333</v>
      </c>
      <c r="D824" s="151">
        <v>16</v>
      </c>
      <c r="E824" s="6" t="s">
        <v>309</v>
      </c>
      <c r="F824" s="151" t="s">
        <v>1625</v>
      </c>
      <c r="G824" s="6" t="s">
        <v>334</v>
      </c>
      <c r="H824" s="25" t="s">
        <v>1640</v>
      </c>
      <c r="I824" s="6" t="s">
        <v>335</v>
      </c>
      <c r="J824" s="160">
        <v>219</v>
      </c>
    </row>
    <row r="825" spans="1:10" x14ac:dyDescent="0.25">
      <c r="A825" s="93" t="s">
        <v>859</v>
      </c>
      <c r="B825" s="113">
        <v>6</v>
      </c>
      <c r="C825" s="6" t="s">
        <v>333</v>
      </c>
      <c r="D825" s="151">
        <v>16</v>
      </c>
      <c r="E825" s="6" t="s">
        <v>309</v>
      </c>
      <c r="F825" s="151" t="s">
        <v>1625</v>
      </c>
      <c r="G825" s="6" t="s">
        <v>334</v>
      </c>
      <c r="H825" s="25" t="s">
        <v>1643</v>
      </c>
      <c r="I825" s="6" t="s">
        <v>335</v>
      </c>
      <c r="J825" s="160">
        <v>217</v>
      </c>
    </row>
    <row r="826" spans="1:10" x14ac:dyDescent="0.25">
      <c r="A826" s="93" t="s">
        <v>860</v>
      </c>
      <c r="B826" s="113">
        <v>6</v>
      </c>
      <c r="C826" s="6" t="s">
        <v>333</v>
      </c>
      <c r="D826" s="151">
        <v>16</v>
      </c>
      <c r="E826" s="6" t="s">
        <v>309</v>
      </c>
      <c r="F826" s="151" t="s">
        <v>1641</v>
      </c>
      <c r="G826" s="6" t="s">
        <v>334</v>
      </c>
      <c r="H826" s="25" t="s">
        <v>1635</v>
      </c>
      <c r="I826" s="6" t="s">
        <v>335</v>
      </c>
      <c r="J826" s="160">
        <v>217</v>
      </c>
    </row>
    <row r="827" spans="1:10" x14ac:dyDescent="0.25">
      <c r="A827" s="93" t="s">
        <v>861</v>
      </c>
      <c r="B827" s="113">
        <v>6</v>
      </c>
      <c r="C827" s="6" t="s">
        <v>333</v>
      </c>
      <c r="D827" s="151">
        <v>16</v>
      </c>
      <c r="E827" s="6" t="s">
        <v>309</v>
      </c>
      <c r="F827" s="151" t="s">
        <v>1641</v>
      </c>
      <c r="G827" s="6" t="s">
        <v>334</v>
      </c>
      <c r="H827" s="25" t="s">
        <v>1636</v>
      </c>
      <c r="I827" s="6" t="s">
        <v>335</v>
      </c>
      <c r="J827" s="160">
        <v>216</v>
      </c>
    </row>
    <row r="828" spans="1:10" x14ac:dyDescent="0.25">
      <c r="A828" s="93" t="s">
        <v>288</v>
      </c>
      <c r="B828" s="113">
        <v>6</v>
      </c>
      <c r="C828" s="6" t="s">
        <v>333</v>
      </c>
      <c r="D828" s="151">
        <v>16</v>
      </c>
      <c r="E828" s="6" t="s">
        <v>309</v>
      </c>
      <c r="F828" s="151" t="s">
        <v>1641</v>
      </c>
      <c r="G828" s="6" t="s">
        <v>334</v>
      </c>
      <c r="H828" s="25" t="s">
        <v>1637</v>
      </c>
      <c r="I828" s="6" t="s">
        <v>335</v>
      </c>
      <c r="J828" s="160">
        <v>216</v>
      </c>
    </row>
    <row r="829" spans="1:10" x14ac:dyDescent="0.25">
      <c r="A829" s="93" t="s">
        <v>862</v>
      </c>
      <c r="B829" s="113">
        <v>6</v>
      </c>
      <c r="C829" s="6" t="s">
        <v>333</v>
      </c>
      <c r="D829" s="151">
        <v>16</v>
      </c>
      <c r="E829" s="6" t="s">
        <v>309</v>
      </c>
      <c r="F829" s="151" t="s">
        <v>1641</v>
      </c>
      <c r="G829" s="6" t="s">
        <v>334</v>
      </c>
      <c r="H829" s="25" t="s">
        <v>1638</v>
      </c>
      <c r="I829" s="6" t="s">
        <v>335</v>
      </c>
      <c r="J829" s="160">
        <v>217</v>
      </c>
    </row>
    <row r="830" spans="1:10" x14ac:dyDescent="0.25">
      <c r="A830" s="93" t="s">
        <v>289</v>
      </c>
      <c r="B830" s="113">
        <v>6</v>
      </c>
      <c r="C830" s="6" t="s">
        <v>333</v>
      </c>
      <c r="D830" s="151">
        <v>16</v>
      </c>
      <c r="E830" s="6" t="s">
        <v>309</v>
      </c>
      <c r="F830" s="151" t="s">
        <v>1641</v>
      </c>
      <c r="G830" s="6" t="s">
        <v>334</v>
      </c>
      <c r="H830" s="25" t="s">
        <v>1639</v>
      </c>
      <c r="I830" s="6" t="s">
        <v>335</v>
      </c>
      <c r="J830" s="160">
        <v>222</v>
      </c>
    </row>
    <row r="831" spans="1:10" x14ac:dyDescent="0.25">
      <c r="A831" s="93" t="s">
        <v>863</v>
      </c>
      <c r="B831" s="113">
        <v>6</v>
      </c>
      <c r="C831" s="6" t="s">
        <v>333</v>
      </c>
      <c r="D831" s="151">
        <v>16</v>
      </c>
      <c r="E831" s="6" t="s">
        <v>309</v>
      </c>
      <c r="F831" s="151" t="s">
        <v>1641</v>
      </c>
      <c r="G831" s="6" t="s">
        <v>334</v>
      </c>
      <c r="H831" s="32" t="s">
        <v>1642</v>
      </c>
      <c r="I831" s="6" t="s">
        <v>335</v>
      </c>
      <c r="J831" s="160">
        <v>219</v>
      </c>
    </row>
    <row r="832" spans="1:10" x14ac:dyDescent="0.25">
      <c r="A832" s="93" t="s">
        <v>290</v>
      </c>
      <c r="B832" s="113">
        <v>6</v>
      </c>
      <c r="C832" s="6" t="s">
        <v>333</v>
      </c>
      <c r="D832" s="151">
        <v>16</v>
      </c>
      <c r="E832" s="6" t="s">
        <v>309</v>
      </c>
      <c r="F832" s="151" t="s">
        <v>1641</v>
      </c>
      <c r="G832" s="6" t="s">
        <v>334</v>
      </c>
      <c r="H832" s="25" t="s">
        <v>1640</v>
      </c>
      <c r="I832" s="6" t="s">
        <v>335</v>
      </c>
      <c r="J832" s="160">
        <v>262</v>
      </c>
    </row>
    <row r="833" spans="1:10" x14ac:dyDescent="0.25">
      <c r="A833" s="93" t="s">
        <v>864</v>
      </c>
      <c r="B833" s="113">
        <v>6</v>
      </c>
      <c r="C833" s="6" t="s">
        <v>333</v>
      </c>
      <c r="D833" s="151">
        <v>16</v>
      </c>
      <c r="E833" s="6" t="s">
        <v>309</v>
      </c>
      <c r="F833" s="151" t="s">
        <v>1641</v>
      </c>
      <c r="G833" s="6" t="s">
        <v>334</v>
      </c>
      <c r="H833" s="25" t="s">
        <v>1643</v>
      </c>
      <c r="I833" s="6" t="s">
        <v>335</v>
      </c>
      <c r="J833" s="160">
        <v>217</v>
      </c>
    </row>
    <row r="834" spans="1:10" x14ac:dyDescent="0.25">
      <c r="A834" s="93" t="s">
        <v>291</v>
      </c>
      <c r="B834" s="113">
        <v>6</v>
      </c>
      <c r="C834" s="6" t="s">
        <v>333</v>
      </c>
      <c r="D834" s="151">
        <v>16</v>
      </c>
      <c r="E834" s="6" t="s">
        <v>309</v>
      </c>
      <c r="F834" s="151" t="s">
        <v>1632</v>
      </c>
      <c r="G834" s="6" t="s">
        <v>334</v>
      </c>
      <c r="H834" s="25" t="s">
        <v>1635</v>
      </c>
      <c r="I834" s="6" t="s">
        <v>335</v>
      </c>
      <c r="J834" s="160">
        <v>217</v>
      </c>
    </row>
    <row r="835" spans="1:10" x14ac:dyDescent="0.25">
      <c r="A835" s="93" t="s">
        <v>865</v>
      </c>
      <c r="B835" s="113">
        <v>6</v>
      </c>
      <c r="C835" s="6" t="s">
        <v>333</v>
      </c>
      <c r="D835" s="151">
        <v>16</v>
      </c>
      <c r="E835" s="6" t="s">
        <v>309</v>
      </c>
      <c r="F835" s="151" t="s">
        <v>1632</v>
      </c>
      <c r="G835" s="6" t="s">
        <v>334</v>
      </c>
      <c r="H835" s="25" t="s">
        <v>1636</v>
      </c>
      <c r="I835" s="6" t="s">
        <v>335</v>
      </c>
      <c r="J835" s="160">
        <v>218</v>
      </c>
    </row>
    <row r="836" spans="1:10" x14ac:dyDescent="0.25">
      <c r="A836" s="93" t="s">
        <v>292</v>
      </c>
      <c r="B836" s="113">
        <v>6</v>
      </c>
      <c r="C836" s="6" t="s">
        <v>333</v>
      </c>
      <c r="D836" s="151">
        <v>16</v>
      </c>
      <c r="E836" s="6" t="s">
        <v>309</v>
      </c>
      <c r="F836" s="151" t="s">
        <v>1632</v>
      </c>
      <c r="G836" s="6" t="s">
        <v>334</v>
      </c>
      <c r="H836" s="25" t="s">
        <v>1637</v>
      </c>
      <c r="I836" s="6" t="s">
        <v>335</v>
      </c>
      <c r="J836" s="160">
        <v>222</v>
      </c>
    </row>
    <row r="837" spans="1:10" x14ac:dyDescent="0.25">
      <c r="A837" s="93" t="s">
        <v>866</v>
      </c>
      <c r="B837" s="113">
        <v>6</v>
      </c>
      <c r="C837" s="6" t="s">
        <v>333</v>
      </c>
      <c r="D837" s="151">
        <v>16</v>
      </c>
      <c r="E837" s="6" t="s">
        <v>309</v>
      </c>
      <c r="F837" s="151" t="s">
        <v>1632</v>
      </c>
      <c r="G837" s="6" t="s">
        <v>334</v>
      </c>
      <c r="H837" s="25" t="s">
        <v>1638</v>
      </c>
      <c r="I837" s="6" t="s">
        <v>335</v>
      </c>
      <c r="J837" s="160">
        <v>219</v>
      </c>
    </row>
    <row r="838" spans="1:10" x14ac:dyDescent="0.25">
      <c r="A838" s="93" t="s">
        <v>293</v>
      </c>
      <c r="B838" s="113">
        <v>6</v>
      </c>
      <c r="C838" s="6" t="s">
        <v>333</v>
      </c>
      <c r="D838" s="151">
        <v>16</v>
      </c>
      <c r="E838" s="6" t="s">
        <v>309</v>
      </c>
      <c r="F838" s="151" t="s">
        <v>1632</v>
      </c>
      <c r="G838" s="6" t="s">
        <v>334</v>
      </c>
      <c r="H838" s="25" t="s">
        <v>1639</v>
      </c>
      <c r="I838" s="6" t="s">
        <v>335</v>
      </c>
      <c r="J838" s="160">
        <v>220</v>
      </c>
    </row>
    <row r="839" spans="1:10" x14ac:dyDescent="0.25">
      <c r="A839" s="93" t="s">
        <v>867</v>
      </c>
      <c r="B839" s="113">
        <v>6</v>
      </c>
      <c r="C839" s="6" t="s">
        <v>333</v>
      </c>
      <c r="D839" s="151">
        <v>16</v>
      </c>
      <c r="E839" s="6" t="s">
        <v>309</v>
      </c>
      <c r="F839" s="151" t="s">
        <v>1632</v>
      </c>
      <c r="G839" s="6" t="s">
        <v>334</v>
      </c>
      <c r="H839" s="32" t="s">
        <v>1642</v>
      </c>
      <c r="I839" s="6" t="s">
        <v>335</v>
      </c>
      <c r="J839" s="160">
        <v>221</v>
      </c>
    </row>
    <row r="840" spans="1:10" x14ac:dyDescent="0.25">
      <c r="A840" s="93" t="s">
        <v>294</v>
      </c>
      <c r="B840" s="113">
        <v>6</v>
      </c>
      <c r="C840" s="6" t="s">
        <v>333</v>
      </c>
      <c r="D840" s="151">
        <v>16</v>
      </c>
      <c r="E840" s="6" t="s">
        <v>309</v>
      </c>
      <c r="F840" s="151" t="s">
        <v>1632</v>
      </c>
      <c r="G840" s="6" t="s">
        <v>334</v>
      </c>
      <c r="H840" s="25" t="s">
        <v>1640</v>
      </c>
      <c r="I840" s="6" t="s">
        <v>335</v>
      </c>
      <c r="J840" s="160">
        <v>261</v>
      </c>
    </row>
    <row r="841" spans="1:10" x14ac:dyDescent="0.25">
      <c r="A841" s="93" t="s">
        <v>868</v>
      </c>
      <c r="B841" s="113">
        <v>6</v>
      </c>
      <c r="C841" s="6" t="s">
        <v>333</v>
      </c>
      <c r="D841" s="151">
        <v>16</v>
      </c>
      <c r="E841" s="6" t="s">
        <v>309</v>
      </c>
      <c r="F841" s="151" t="s">
        <v>1632</v>
      </c>
      <c r="G841" s="6" t="s">
        <v>334</v>
      </c>
      <c r="H841" s="25" t="s">
        <v>1643</v>
      </c>
      <c r="I841" s="6" t="s">
        <v>335</v>
      </c>
      <c r="J841" s="160">
        <v>230</v>
      </c>
    </row>
    <row r="842" spans="1:10" x14ac:dyDescent="0.25">
      <c r="A842" s="93" t="s">
        <v>295</v>
      </c>
      <c r="B842" s="113">
        <v>6</v>
      </c>
      <c r="C842" s="6" t="s">
        <v>333</v>
      </c>
      <c r="D842" s="151">
        <v>16</v>
      </c>
      <c r="E842" s="6" t="s">
        <v>309</v>
      </c>
      <c r="F842" s="151" t="s">
        <v>1633</v>
      </c>
      <c r="G842" s="6" t="s">
        <v>334</v>
      </c>
      <c r="H842" s="25" t="s">
        <v>1635</v>
      </c>
      <c r="I842" s="6" t="s">
        <v>335</v>
      </c>
      <c r="J842" s="160">
        <v>217</v>
      </c>
    </row>
    <row r="843" spans="1:10" x14ac:dyDescent="0.25">
      <c r="A843" s="93" t="s">
        <v>869</v>
      </c>
      <c r="B843" s="113">
        <v>6</v>
      </c>
      <c r="C843" s="6" t="s">
        <v>333</v>
      </c>
      <c r="D843" s="151">
        <v>16</v>
      </c>
      <c r="E843" s="6" t="s">
        <v>309</v>
      </c>
      <c r="F843" s="151" t="s">
        <v>1633</v>
      </c>
      <c r="G843" s="6" t="s">
        <v>334</v>
      </c>
      <c r="H843" s="25" t="s">
        <v>1636</v>
      </c>
      <c r="I843" s="6" t="s">
        <v>335</v>
      </c>
      <c r="J843" s="160">
        <v>217</v>
      </c>
    </row>
    <row r="844" spans="1:10" x14ac:dyDescent="0.25">
      <c r="A844" s="93" t="s">
        <v>296</v>
      </c>
      <c r="B844" s="113">
        <v>6</v>
      </c>
      <c r="C844" s="6" t="s">
        <v>333</v>
      </c>
      <c r="D844" s="151">
        <v>16</v>
      </c>
      <c r="E844" s="6" t="s">
        <v>309</v>
      </c>
      <c r="F844" s="151" t="s">
        <v>1633</v>
      </c>
      <c r="G844" s="6" t="s">
        <v>334</v>
      </c>
      <c r="H844" s="25" t="s">
        <v>1637</v>
      </c>
      <c r="I844" s="6" t="s">
        <v>335</v>
      </c>
      <c r="J844" s="160">
        <v>216</v>
      </c>
    </row>
    <row r="845" spans="1:10" x14ac:dyDescent="0.25">
      <c r="A845" s="93" t="s">
        <v>870</v>
      </c>
      <c r="B845" s="113">
        <v>6</v>
      </c>
      <c r="C845" s="6" t="s">
        <v>333</v>
      </c>
      <c r="D845" s="151">
        <v>16</v>
      </c>
      <c r="E845" s="6" t="s">
        <v>309</v>
      </c>
      <c r="F845" s="151" t="s">
        <v>1633</v>
      </c>
      <c r="G845" s="6" t="s">
        <v>334</v>
      </c>
      <c r="H845" s="25" t="s">
        <v>1638</v>
      </c>
      <c r="I845" s="6" t="s">
        <v>335</v>
      </c>
      <c r="J845" s="160">
        <v>216</v>
      </c>
    </row>
    <row r="846" spans="1:10" x14ac:dyDescent="0.25">
      <c r="A846" s="93" t="s">
        <v>297</v>
      </c>
      <c r="B846" s="113">
        <v>6</v>
      </c>
      <c r="C846" s="6" t="s">
        <v>333</v>
      </c>
      <c r="D846" s="151">
        <v>16</v>
      </c>
      <c r="E846" s="6" t="s">
        <v>309</v>
      </c>
      <c r="F846" s="151" t="s">
        <v>1633</v>
      </c>
      <c r="G846" s="6" t="s">
        <v>334</v>
      </c>
      <c r="H846" s="25" t="s">
        <v>1639</v>
      </c>
      <c r="I846" s="6" t="s">
        <v>335</v>
      </c>
      <c r="J846" s="160">
        <v>215</v>
      </c>
    </row>
    <row r="847" spans="1:10" x14ac:dyDescent="0.25">
      <c r="A847" s="93" t="s">
        <v>871</v>
      </c>
      <c r="B847" s="113">
        <v>6</v>
      </c>
      <c r="C847" s="6" t="s">
        <v>333</v>
      </c>
      <c r="D847" s="151">
        <v>16</v>
      </c>
      <c r="E847" s="6" t="s">
        <v>309</v>
      </c>
      <c r="F847" s="151" t="s">
        <v>1633</v>
      </c>
      <c r="G847" s="6" t="s">
        <v>334</v>
      </c>
      <c r="H847" s="32" t="s">
        <v>1642</v>
      </c>
      <c r="I847" s="6" t="s">
        <v>335</v>
      </c>
      <c r="J847" s="160">
        <v>215</v>
      </c>
    </row>
    <row r="848" spans="1:10" x14ac:dyDescent="0.25">
      <c r="A848" s="93" t="s">
        <v>298</v>
      </c>
      <c r="B848" s="113">
        <v>6</v>
      </c>
      <c r="C848" s="6" t="s">
        <v>333</v>
      </c>
      <c r="D848" s="151">
        <v>16</v>
      </c>
      <c r="E848" s="6" t="s">
        <v>309</v>
      </c>
      <c r="F848" s="151" t="s">
        <v>1633</v>
      </c>
      <c r="G848" s="6" t="s">
        <v>334</v>
      </c>
      <c r="H848" s="25" t="s">
        <v>1640</v>
      </c>
      <c r="I848" s="6" t="s">
        <v>335</v>
      </c>
      <c r="J848" s="160">
        <v>314</v>
      </c>
    </row>
    <row r="849" spans="1:10" x14ac:dyDescent="0.25">
      <c r="A849" s="93" t="s">
        <v>872</v>
      </c>
      <c r="B849" s="113">
        <v>6</v>
      </c>
      <c r="C849" s="6" t="s">
        <v>333</v>
      </c>
      <c r="D849" s="151">
        <v>16</v>
      </c>
      <c r="E849" s="6" t="s">
        <v>309</v>
      </c>
      <c r="F849" s="151" t="s">
        <v>1633</v>
      </c>
      <c r="G849" s="6" t="s">
        <v>334</v>
      </c>
      <c r="H849" s="25" t="s">
        <v>1643</v>
      </c>
      <c r="I849" s="6" t="s">
        <v>335</v>
      </c>
      <c r="J849" s="160">
        <v>217</v>
      </c>
    </row>
    <row r="850" spans="1:10" x14ac:dyDescent="0.25">
      <c r="A850" s="93" t="s">
        <v>299</v>
      </c>
      <c r="B850" s="113">
        <v>6</v>
      </c>
      <c r="C850" s="6" t="s">
        <v>333</v>
      </c>
      <c r="D850" s="151">
        <v>16</v>
      </c>
      <c r="E850" s="6" t="s">
        <v>309</v>
      </c>
      <c r="F850" s="151" t="s">
        <v>1634</v>
      </c>
      <c r="G850" s="6" t="s">
        <v>334</v>
      </c>
      <c r="H850" s="25" t="s">
        <v>1635</v>
      </c>
      <c r="I850" s="6" t="s">
        <v>335</v>
      </c>
      <c r="J850" s="160">
        <v>215</v>
      </c>
    </row>
    <row r="851" spans="1:10" x14ac:dyDescent="0.25">
      <c r="A851" s="93" t="s">
        <v>873</v>
      </c>
      <c r="B851" s="113">
        <v>6</v>
      </c>
      <c r="C851" s="6" t="s">
        <v>333</v>
      </c>
      <c r="D851" s="151">
        <v>16</v>
      </c>
      <c r="E851" s="6" t="s">
        <v>309</v>
      </c>
      <c r="F851" s="151" t="s">
        <v>1634</v>
      </c>
      <c r="G851" s="6" t="s">
        <v>334</v>
      </c>
      <c r="H851" s="25" t="s">
        <v>1636</v>
      </c>
      <c r="I851" s="6" t="s">
        <v>335</v>
      </c>
      <c r="J851" s="160">
        <v>216</v>
      </c>
    </row>
    <row r="852" spans="1:10" x14ac:dyDescent="0.25">
      <c r="A852" s="93" t="s">
        <v>300</v>
      </c>
      <c r="B852" s="113">
        <v>6</v>
      </c>
      <c r="C852" s="6" t="s">
        <v>333</v>
      </c>
      <c r="D852" s="151">
        <v>16</v>
      </c>
      <c r="E852" s="6" t="s">
        <v>309</v>
      </c>
      <c r="F852" s="151" t="s">
        <v>1634</v>
      </c>
      <c r="G852" s="6" t="s">
        <v>334</v>
      </c>
      <c r="H852" s="25" t="s">
        <v>1637</v>
      </c>
      <c r="I852" s="6" t="s">
        <v>335</v>
      </c>
      <c r="J852" s="160">
        <v>216</v>
      </c>
    </row>
    <row r="853" spans="1:10" x14ac:dyDescent="0.25">
      <c r="A853" s="93" t="s">
        <v>874</v>
      </c>
      <c r="B853" s="113">
        <v>6</v>
      </c>
      <c r="C853" s="6" t="s">
        <v>333</v>
      </c>
      <c r="D853" s="151">
        <v>16</v>
      </c>
      <c r="E853" s="6" t="s">
        <v>309</v>
      </c>
      <c r="F853" s="151" t="s">
        <v>1634</v>
      </c>
      <c r="G853" s="6" t="s">
        <v>334</v>
      </c>
      <c r="H853" s="25" t="s">
        <v>1638</v>
      </c>
      <c r="I853" s="6" t="s">
        <v>335</v>
      </c>
      <c r="J853" s="160">
        <v>216</v>
      </c>
    </row>
    <row r="854" spans="1:10" x14ac:dyDescent="0.25">
      <c r="A854" s="93" t="s">
        <v>301</v>
      </c>
      <c r="B854" s="113">
        <v>6</v>
      </c>
      <c r="C854" s="6" t="s">
        <v>333</v>
      </c>
      <c r="D854" s="151">
        <v>16</v>
      </c>
      <c r="E854" s="6" t="s">
        <v>309</v>
      </c>
      <c r="F854" s="151" t="s">
        <v>1634</v>
      </c>
      <c r="G854" s="6" t="s">
        <v>334</v>
      </c>
      <c r="H854" s="25" t="s">
        <v>1639</v>
      </c>
      <c r="I854" s="6" t="s">
        <v>335</v>
      </c>
      <c r="J854" s="160">
        <v>215</v>
      </c>
    </row>
    <row r="855" spans="1:10" x14ac:dyDescent="0.25">
      <c r="A855" s="93" t="s">
        <v>875</v>
      </c>
      <c r="B855" s="113">
        <v>6</v>
      </c>
      <c r="C855" s="6" t="s">
        <v>333</v>
      </c>
      <c r="D855" s="151">
        <v>16</v>
      </c>
      <c r="E855" s="6" t="s">
        <v>309</v>
      </c>
      <c r="F855" s="151" t="s">
        <v>1634</v>
      </c>
      <c r="G855" s="6" t="s">
        <v>334</v>
      </c>
      <c r="H855" s="32" t="s">
        <v>1642</v>
      </c>
      <c r="I855" s="6" t="s">
        <v>335</v>
      </c>
      <c r="J855" s="160">
        <v>216</v>
      </c>
    </row>
    <row r="856" spans="1:10" x14ac:dyDescent="0.25">
      <c r="A856" s="93" t="s">
        <v>302</v>
      </c>
      <c r="B856" s="113">
        <v>6</v>
      </c>
      <c r="C856" s="6" t="s">
        <v>333</v>
      </c>
      <c r="D856" s="151">
        <v>16</v>
      </c>
      <c r="E856" s="6" t="s">
        <v>309</v>
      </c>
      <c r="F856" s="151" t="s">
        <v>1634</v>
      </c>
      <c r="G856" s="6" t="s">
        <v>334</v>
      </c>
      <c r="H856" s="25" t="s">
        <v>1640</v>
      </c>
      <c r="I856" s="6" t="s">
        <v>335</v>
      </c>
      <c r="J856" s="160">
        <v>216</v>
      </c>
    </row>
    <row r="857" spans="1:10" x14ac:dyDescent="0.25">
      <c r="A857" s="93" t="s">
        <v>876</v>
      </c>
      <c r="B857" s="113">
        <v>6</v>
      </c>
      <c r="C857" s="6" t="s">
        <v>333</v>
      </c>
      <c r="D857" s="151">
        <v>16</v>
      </c>
      <c r="E857" s="6" t="s">
        <v>309</v>
      </c>
      <c r="F857" s="151" t="s">
        <v>1634</v>
      </c>
      <c r="G857" s="6" t="s">
        <v>334</v>
      </c>
      <c r="H857" s="25" t="s">
        <v>1643</v>
      </c>
      <c r="I857" s="6" t="s">
        <v>335</v>
      </c>
      <c r="J857" s="160">
        <v>217</v>
      </c>
    </row>
    <row r="858" spans="1:10" x14ac:dyDescent="0.25">
      <c r="A858" s="93" t="s">
        <v>303</v>
      </c>
      <c r="B858" s="113">
        <v>6</v>
      </c>
      <c r="C858" s="6" t="s">
        <v>333</v>
      </c>
      <c r="D858" s="151">
        <v>16</v>
      </c>
      <c r="E858" s="6" t="s">
        <v>309</v>
      </c>
      <c r="F858" s="151" t="s">
        <v>1627</v>
      </c>
      <c r="G858" s="6" t="s">
        <v>334</v>
      </c>
      <c r="H858" s="25" t="s">
        <v>1635</v>
      </c>
      <c r="I858" s="6" t="s">
        <v>335</v>
      </c>
      <c r="J858" s="160">
        <v>217</v>
      </c>
    </row>
    <row r="859" spans="1:10" x14ac:dyDescent="0.25">
      <c r="A859" s="93" t="s">
        <v>877</v>
      </c>
      <c r="B859" s="113">
        <v>6</v>
      </c>
      <c r="C859" s="6" t="s">
        <v>333</v>
      </c>
      <c r="D859" s="151">
        <v>16</v>
      </c>
      <c r="E859" s="6" t="s">
        <v>309</v>
      </c>
      <c r="F859" s="151" t="s">
        <v>1627</v>
      </c>
      <c r="G859" s="6" t="s">
        <v>334</v>
      </c>
      <c r="H859" s="25" t="s">
        <v>1636</v>
      </c>
      <c r="I859" s="6" t="s">
        <v>335</v>
      </c>
      <c r="J859" s="160">
        <v>216</v>
      </c>
    </row>
    <row r="860" spans="1:10" x14ac:dyDescent="0.25">
      <c r="A860" s="93" t="s">
        <v>878</v>
      </c>
      <c r="B860" s="113">
        <v>6</v>
      </c>
      <c r="C860" s="6" t="s">
        <v>333</v>
      </c>
      <c r="D860" s="151">
        <v>16</v>
      </c>
      <c r="E860" s="6" t="s">
        <v>309</v>
      </c>
      <c r="F860" s="151" t="s">
        <v>1627</v>
      </c>
      <c r="G860" s="6" t="s">
        <v>334</v>
      </c>
      <c r="H860" s="25" t="s">
        <v>1637</v>
      </c>
      <c r="I860" s="6" t="s">
        <v>335</v>
      </c>
      <c r="J860" s="160">
        <v>216</v>
      </c>
    </row>
    <row r="861" spans="1:10" x14ac:dyDescent="0.25">
      <c r="A861" s="93" t="s">
        <v>879</v>
      </c>
      <c r="B861" s="113">
        <v>6</v>
      </c>
      <c r="C861" s="6" t="s">
        <v>333</v>
      </c>
      <c r="D861" s="151">
        <v>16</v>
      </c>
      <c r="E861" s="6" t="s">
        <v>309</v>
      </c>
      <c r="F861" s="151" t="s">
        <v>1627</v>
      </c>
      <c r="G861" s="6" t="s">
        <v>334</v>
      </c>
      <c r="H861" s="25" t="s">
        <v>1638</v>
      </c>
      <c r="I861" s="6" t="s">
        <v>335</v>
      </c>
      <c r="J861" s="160">
        <v>218</v>
      </c>
    </row>
    <row r="862" spans="1:10" x14ac:dyDescent="0.25">
      <c r="A862" s="93" t="s">
        <v>880</v>
      </c>
      <c r="B862" s="113">
        <v>6</v>
      </c>
      <c r="C862" s="6" t="s">
        <v>333</v>
      </c>
      <c r="D862" s="151">
        <v>16</v>
      </c>
      <c r="E862" s="6" t="s">
        <v>309</v>
      </c>
      <c r="F862" s="151" t="s">
        <v>1627</v>
      </c>
      <c r="G862" s="6" t="s">
        <v>334</v>
      </c>
      <c r="H862" s="25" t="s">
        <v>1639</v>
      </c>
      <c r="I862" s="6" t="s">
        <v>335</v>
      </c>
      <c r="J862" s="160">
        <v>218</v>
      </c>
    </row>
    <row r="863" spans="1:10" x14ac:dyDescent="0.25">
      <c r="A863" s="93" t="s">
        <v>881</v>
      </c>
      <c r="B863" s="113">
        <v>6</v>
      </c>
      <c r="C863" s="6" t="s">
        <v>333</v>
      </c>
      <c r="D863" s="151">
        <v>16</v>
      </c>
      <c r="E863" s="6" t="s">
        <v>309</v>
      </c>
      <c r="F863" s="151" t="s">
        <v>1627</v>
      </c>
      <c r="G863" s="6" t="s">
        <v>334</v>
      </c>
      <c r="H863" s="32" t="s">
        <v>1642</v>
      </c>
      <c r="I863" s="6" t="s">
        <v>335</v>
      </c>
      <c r="J863" s="160">
        <v>219</v>
      </c>
    </row>
    <row r="864" spans="1:10" x14ac:dyDescent="0.25">
      <c r="A864" s="93" t="s">
        <v>882</v>
      </c>
      <c r="B864" s="113">
        <v>6</v>
      </c>
      <c r="C864" s="6" t="s">
        <v>333</v>
      </c>
      <c r="D864" s="151">
        <v>16</v>
      </c>
      <c r="E864" s="6" t="s">
        <v>309</v>
      </c>
      <c r="F864" s="151" t="s">
        <v>1627</v>
      </c>
      <c r="G864" s="6" t="s">
        <v>334</v>
      </c>
      <c r="H864" s="25" t="s">
        <v>1640</v>
      </c>
      <c r="I864" s="6" t="s">
        <v>335</v>
      </c>
      <c r="J864" s="160">
        <v>219</v>
      </c>
    </row>
    <row r="865" spans="1:10" x14ac:dyDescent="0.25">
      <c r="A865" s="93" t="s">
        <v>883</v>
      </c>
      <c r="B865" s="113">
        <v>6</v>
      </c>
      <c r="C865" s="6" t="s">
        <v>333</v>
      </c>
      <c r="D865" s="151">
        <v>16</v>
      </c>
      <c r="E865" s="6" t="s">
        <v>309</v>
      </c>
      <c r="F865" s="151" t="s">
        <v>1627</v>
      </c>
      <c r="G865" s="6" t="s">
        <v>334</v>
      </c>
      <c r="H865" s="25" t="s">
        <v>1643</v>
      </c>
      <c r="I865" s="6" t="s">
        <v>335</v>
      </c>
      <c r="J865" s="160">
        <v>222</v>
      </c>
    </row>
    <row r="866" spans="1:10" x14ac:dyDescent="0.25">
      <c r="A866" s="93" t="s">
        <v>341</v>
      </c>
      <c r="B866" s="113">
        <v>6</v>
      </c>
      <c r="C866" s="6" t="s">
        <v>333</v>
      </c>
      <c r="D866" s="151">
        <v>20</v>
      </c>
      <c r="E866" s="6" t="s">
        <v>309</v>
      </c>
      <c r="F866" s="151" t="s">
        <v>1625</v>
      </c>
      <c r="G866" s="6" t="s">
        <v>334</v>
      </c>
      <c r="H866" s="25" t="s">
        <v>1635</v>
      </c>
      <c r="I866" s="6" t="s">
        <v>335</v>
      </c>
      <c r="J866" s="160">
        <v>230</v>
      </c>
    </row>
    <row r="867" spans="1:10" x14ac:dyDescent="0.25">
      <c r="A867" s="93" t="s">
        <v>344</v>
      </c>
      <c r="B867" s="113">
        <v>6</v>
      </c>
      <c r="C867" s="6" t="s">
        <v>333</v>
      </c>
      <c r="D867" s="151">
        <v>20</v>
      </c>
      <c r="E867" s="6" t="s">
        <v>309</v>
      </c>
      <c r="F867" s="151" t="s">
        <v>1625</v>
      </c>
      <c r="G867" s="6" t="s">
        <v>334</v>
      </c>
      <c r="H867" s="25" t="s">
        <v>1636</v>
      </c>
      <c r="I867" s="6" t="s">
        <v>335</v>
      </c>
      <c r="J867" s="160">
        <v>234</v>
      </c>
    </row>
    <row r="868" spans="1:10" x14ac:dyDescent="0.25">
      <c r="A868" s="93" t="s">
        <v>884</v>
      </c>
      <c r="B868" s="113">
        <v>6</v>
      </c>
      <c r="C868" s="6" t="s">
        <v>333</v>
      </c>
      <c r="D868" s="151">
        <v>20</v>
      </c>
      <c r="E868" s="6" t="s">
        <v>309</v>
      </c>
      <c r="F868" s="151" t="s">
        <v>1625</v>
      </c>
      <c r="G868" s="6" t="s">
        <v>334</v>
      </c>
      <c r="H868" s="25" t="s">
        <v>1637</v>
      </c>
      <c r="I868" s="6" t="s">
        <v>335</v>
      </c>
      <c r="J868" s="160">
        <v>235</v>
      </c>
    </row>
    <row r="869" spans="1:10" x14ac:dyDescent="0.25">
      <c r="A869" s="93" t="s">
        <v>885</v>
      </c>
      <c r="B869" s="113">
        <v>6</v>
      </c>
      <c r="C869" s="6" t="s">
        <v>333</v>
      </c>
      <c r="D869" s="151">
        <v>20</v>
      </c>
      <c r="E869" s="6" t="s">
        <v>309</v>
      </c>
      <c r="F869" s="151" t="s">
        <v>1625</v>
      </c>
      <c r="G869" s="6" t="s">
        <v>334</v>
      </c>
      <c r="H869" s="25" t="s">
        <v>1638</v>
      </c>
      <c r="I869" s="6" t="s">
        <v>335</v>
      </c>
      <c r="J869" s="160">
        <v>234</v>
      </c>
    </row>
    <row r="870" spans="1:10" x14ac:dyDescent="0.25">
      <c r="A870" s="93" t="s">
        <v>886</v>
      </c>
      <c r="B870" s="113">
        <v>6</v>
      </c>
      <c r="C870" s="6" t="s">
        <v>333</v>
      </c>
      <c r="D870" s="151">
        <v>20</v>
      </c>
      <c r="E870" s="6" t="s">
        <v>309</v>
      </c>
      <c r="F870" s="151" t="s">
        <v>1625</v>
      </c>
      <c r="G870" s="6" t="s">
        <v>334</v>
      </c>
      <c r="H870" s="25" t="s">
        <v>1639</v>
      </c>
      <c r="I870" s="6" t="s">
        <v>335</v>
      </c>
      <c r="J870" s="160">
        <v>227</v>
      </c>
    </row>
    <row r="871" spans="1:10" x14ac:dyDescent="0.25">
      <c r="A871" s="93" t="s">
        <v>887</v>
      </c>
      <c r="B871" s="113">
        <v>6</v>
      </c>
      <c r="C871" s="6" t="s">
        <v>333</v>
      </c>
      <c r="D871" s="151">
        <v>20</v>
      </c>
      <c r="E871" s="6" t="s">
        <v>309</v>
      </c>
      <c r="F871" s="151" t="s">
        <v>1625</v>
      </c>
      <c r="G871" s="6" t="s">
        <v>334</v>
      </c>
      <c r="H871" s="32" t="s">
        <v>1642</v>
      </c>
      <c r="I871" s="6" t="s">
        <v>335</v>
      </c>
      <c r="J871" s="160">
        <v>243</v>
      </c>
    </row>
    <row r="872" spans="1:10" x14ac:dyDescent="0.25">
      <c r="A872" s="93" t="s">
        <v>888</v>
      </c>
      <c r="B872" s="113">
        <v>6</v>
      </c>
      <c r="C872" s="6" t="s">
        <v>333</v>
      </c>
      <c r="D872" s="151">
        <v>20</v>
      </c>
      <c r="E872" s="6" t="s">
        <v>309</v>
      </c>
      <c r="F872" s="151" t="s">
        <v>1625</v>
      </c>
      <c r="G872" s="6" t="s">
        <v>334</v>
      </c>
      <c r="H872" s="25" t="s">
        <v>1640</v>
      </c>
      <c r="I872" s="6" t="s">
        <v>335</v>
      </c>
      <c r="J872" s="160">
        <v>228</v>
      </c>
    </row>
    <row r="873" spans="1:10" x14ac:dyDescent="0.25">
      <c r="A873" s="93" t="s">
        <v>889</v>
      </c>
      <c r="B873" s="113">
        <v>6</v>
      </c>
      <c r="C873" s="6" t="s">
        <v>333</v>
      </c>
      <c r="D873" s="151">
        <v>20</v>
      </c>
      <c r="E873" s="6" t="s">
        <v>309</v>
      </c>
      <c r="F873" s="151" t="s">
        <v>1625</v>
      </c>
      <c r="G873" s="6" t="s">
        <v>334</v>
      </c>
      <c r="H873" s="25" t="s">
        <v>1643</v>
      </c>
      <c r="I873" s="6" t="s">
        <v>335</v>
      </c>
      <c r="J873" s="160">
        <v>227</v>
      </c>
    </row>
    <row r="874" spans="1:10" x14ac:dyDescent="0.25">
      <c r="A874" s="93" t="s">
        <v>890</v>
      </c>
      <c r="B874" s="113">
        <v>6</v>
      </c>
      <c r="C874" s="6" t="s">
        <v>333</v>
      </c>
      <c r="D874" s="151">
        <v>20</v>
      </c>
      <c r="E874" s="6" t="s">
        <v>309</v>
      </c>
      <c r="F874" s="151" t="s">
        <v>1641</v>
      </c>
      <c r="G874" s="6" t="s">
        <v>334</v>
      </c>
      <c r="H874" s="25" t="s">
        <v>1635</v>
      </c>
      <c r="I874" s="6" t="s">
        <v>335</v>
      </c>
      <c r="J874" s="160">
        <v>371</v>
      </c>
    </row>
    <row r="875" spans="1:10" x14ac:dyDescent="0.25">
      <c r="A875" s="93" t="s">
        <v>891</v>
      </c>
      <c r="B875" s="113">
        <v>6</v>
      </c>
      <c r="C875" s="6" t="s">
        <v>333</v>
      </c>
      <c r="D875" s="151">
        <v>20</v>
      </c>
      <c r="E875" s="6" t="s">
        <v>309</v>
      </c>
      <c r="F875" s="151" t="s">
        <v>1641</v>
      </c>
      <c r="G875" s="6" t="s">
        <v>334</v>
      </c>
      <c r="H875" s="25" t="s">
        <v>1636</v>
      </c>
      <c r="I875" s="6" t="s">
        <v>335</v>
      </c>
      <c r="J875" s="160">
        <v>384</v>
      </c>
    </row>
    <row r="876" spans="1:10" x14ac:dyDescent="0.25">
      <c r="A876" s="93" t="s">
        <v>892</v>
      </c>
      <c r="B876" s="113">
        <v>6</v>
      </c>
      <c r="C876" s="6" t="s">
        <v>333</v>
      </c>
      <c r="D876" s="151">
        <v>20</v>
      </c>
      <c r="E876" s="6" t="s">
        <v>309</v>
      </c>
      <c r="F876" s="151" t="s">
        <v>1641</v>
      </c>
      <c r="G876" s="6" t="s">
        <v>334</v>
      </c>
      <c r="H876" s="25" t="s">
        <v>1637</v>
      </c>
      <c r="I876" s="6" t="s">
        <v>335</v>
      </c>
      <c r="J876" s="160">
        <v>357</v>
      </c>
    </row>
    <row r="877" spans="1:10" x14ac:dyDescent="0.25">
      <c r="A877" s="93" t="s">
        <v>893</v>
      </c>
      <c r="B877" s="113">
        <v>6</v>
      </c>
      <c r="C877" s="6" t="s">
        <v>333</v>
      </c>
      <c r="D877" s="151">
        <v>20</v>
      </c>
      <c r="E877" s="6" t="s">
        <v>309</v>
      </c>
      <c r="F877" s="151" t="s">
        <v>1641</v>
      </c>
      <c r="G877" s="6" t="s">
        <v>334</v>
      </c>
      <c r="H877" s="25" t="s">
        <v>1638</v>
      </c>
      <c r="I877" s="6" t="s">
        <v>335</v>
      </c>
      <c r="J877" s="160">
        <v>489</v>
      </c>
    </row>
    <row r="878" spans="1:10" x14ac:dyDescent="0.25">
      <c r="A878" s="93" t="s">
        <v>894</v>
      </c>
      <c r="B878" s="113">
        <v>6</v>
      </c>
      <c r="C878" s="6" t="s">
        <v>333</v>
      </c>
      <c r="D878" s="151">
        <v>20</v>
      </c>
      <c r="E878" s="6" t="s">
        <v>309</v>
      </c>
      <c r="F878" s="151" t="s">
        <v>1641</v>
      </c>
      <c r="G878" s="6" t="s">
        <v>334</v>
      </c>
      <c r="H878" s="25" t="s">
        <v>1639</v>
      </c>
      <c r="I878" s="6" t="s">
        <v>335</v>
      </c>
      <c r="J878" s="160">
        <v>492</v>
      </c>
    </row>
    <row r="879" spans="1:10" x14ac:dyDescent="0.25">
      <c r="A879" s="93" t="s">
        <v>895</v>
      </c>
      <c r="B879" s="113">
        <v>6</v>
      </c>
      <c r="C879" s="6" t="s">
        <v>333</v>
      </c>
      <c r="D879" s="151">
        <v>20</v>
      </c>
      <c r="E879" s="6" t="s">
        <v>309</v>
      </c>
      <c r="F879" s="151" t="s">
        <v>1641</v>
      </c>
      <c r="G879" s="6" t="s">
        <v>334</v>
      </c>
      <c r="H879" s="32" t="s">
        <v>1642</v>
      </c>
      <c r="I879" s="6" t="s">
        <v>335</v>
      </c>
      <c r="J879" s="160">
        <v>498</v>
      </c>
    </row>
    <row r="880" spans="1:10" x14ac:dyDescent="0.25">
      <c r="A880" s="93" t="s">
        <v>896</v>
      </c>
      <c r="B880" s="113">
        <v>6</v>
      </c>
      <c r="C880" s="6" t="s">
        <v>333</v>
      </c>
      <c r="D880" s="151">
        <v>20</v>
      </c>
      <c r="E880" s="6" t="s">
        <v>309</v>
      </c>
      <c r="F880" s="151" t="s">
        <v>1641</v>
      </c>
      <c r="G880" s="6" t="s">
        <v>334</v>
      </c>
      <c r="H880" s="25" t="s">
        <v>1640</v>
      </c>
      <c r="I880" s="6" t="s">
        <v>335</v>
      </c>
      <c r="J880" s="160">
        <v>376</v>
      </c>
    </row>
    <row r="881" spans="1:10" x14ac:dyDescent="0.25">
      <c r="A881" s="93" t="s">
        <v>897</v>
      </c>
      <c r="B881" s="113">
        <v>6</v>
      </c>
      <c r="C881" s="6" t="s">
        <v>333</v>
      </c>
      <c r="D881" s="151">
        <v>20</v>
      </c>
      <c r="E881" s="6" t="s">
        <v>309</v>
      </c>
      <c r="F881" s="151" t="s">
        <v>1641</v>
      </c>
      <c r="G881" s="6" t="s">
        <v>334</v>
      </c>
      <c r="H881" s="25" t="s">
        <v>1643</v>
      </c>
      <c r="I881" s="6" t="s">
        <v>335</v>
      </c>
      <c r="J881" s="160">
        <v>461</v>
      </c>
    </row>
    <row r="882" spans="1:10" x14ac:dyDescent="0.25">
      <c r="A882" s="93" t="s">
        <v>898</v>
      </c>
      <c r="B882" s="113">
        <v>6</v>
      </c>
      <c r="C882" s="6" t="s">
        <v>333</v>
      </c>
      <c r="D882" s="151">
        <v>20</v>
      </c>
      <c r="E882" s="6" t="s">
        <v>309</v>
      </c>
      <c r="F882" s="151" t="s">
        <v>1632</v>
      </c>
      <c r="G882" s="6" t="s">
        <v>334</v>
      </c>
      <c r="H882" s="25" t="s">
        <v>1635</v>
      </c>
      <c r="I882" s="6" t="s">
        <v>335</v>
      </c>
      <c r="J882" s="160">
        <v>258</v>
      </c>
    </row>
    <row r="883" spans="1:10" x14ac:dyDescent="0.25">
      <c r="A883" s="93" t="s">
        <v>899</v>
      </c>
      <c r="B883" s="113">
        <v>6</v>
      </c>
      <c r="C883" s="6" t="s">
        <v>333</v>
      </c>
      <c r="D883" s="151">
        <v>20</v>
      </c>
      <c r="E883" s="6" t="s">
        <v>309</v>
      </c>
      <c r="F883" s="151" t="s">
        <v>1632</v>
      </c>
      <c r="G883" s="6" t="s">
        <v>334</v>
      </c>
      <c r="H883" s="25" t="s">
        <v>1636</v>
      </c>
      <c r="I883" s="6" t="s">
        <v>335</v>
      </c>
      <c r="J883" s="160">
        <v>235</v>
      </c>
    </row>
    <row r="884" spans="1:10" x14ac:dyDescent="0.25">
      <c r="A884" s="93" t="s">
        <v>900</v>
      </c>
      <c r="B884" s="113">
        <v>6</v>
      </c>
      <c r="C884" s="6" t="s">
        <v>333</v>
      </c>
      <c r="D884" s="151">
        <v>20</v>
      </c>
      <c r="E884" s="6" t="s">
        <v>309</v>
      </c>
      <c r="F884" s="151" t="s">
        <v>1632</v>
      </c>
      <c r="G884" s="6" t="s">
        <v>334</v>
      </c>
      <c r="H884" s="25" t="s">
        <v>1637</v>
      </c>
      <c r="I884" s="6" t="s">
        <v>335</v>
      </c>
      <c r="J884" s="160">
        <v>298</v>
      </c>
    </row>
    <row r="885" spans="1:10" x14ac:dyDescent="0.25">
      <c r="A885" s="93" t="s">
        <v>901</v>
      </c>
      <c r="B885" s="113">
        <v>6</v>
      </c>
      <c r="C885" s="6" t="s">
        <v>333</v>
      </c>
      <c r="D885" s="151">
        <v>20</v>
      </c>
      <c r="E885" s="6" t="s">
        <v>309</v>
      </c>
      <c r="F885" s="151" t="s">
        <v>1632</v>
      </c>
      <c r="G885" s="6" t="s">
        <v>334</v>
      </c>
      <c r="H885" s="25" t="s">
        <v>1638</v>
      </c>
      <c r="I885" s="6" t="s">
        <v>335</v>
      </c>
      <c r="J885" s="160">
        <v>301</v>
      </c>
    </row>
    <row r="886" spans="1:10" x14ac:dyDescent="0.25">
      <c r="A886" s="93" t="s">
        <v>902</v>
      </c>
      <c r="B886" s="113">
        <v>6</v>
      </c>
      <c r="C886" s="6" t="s">
        <v>333</v>
      </c>
      <c r="D886" s="151">
        <v>20</v>
      </c>
      <c r="E886" s="6" t="s">
        <v>309</v>
      </c>
      <c r="F886" s="151" t="s">
        <v>1632</v>
      </c>
      <c r="G886" s="6" t="s">
        <v>334</v>
      </c>
      <c r="H886" s="25" t="s">
        <v>1639</v>
      </c>
      <c r="I886" s="6" t="s">
        <v>335</v>
      </c>
      <c r="J886" s="160">
        <v>299</v>
      </c>
    </row>
    <row r="887" spans="1:10" x14ac:dyDescent="0.25">
      <c r="A887" s="93" t="s">
        <v>903</v>
      </c>
      <c r="B887" s="113">
        <v>6</v>
      </c>
      <c r="C887" s="6" t="s">
        <v>333</v>
      </c>
      <c r="D887" s="151">
        <v>20</v>
      </c>
      <c r="E887" s="6" t="s">
        <v>309</v>
      </c>
      <c r="F887" s="151" t="s">
        <v>1632</v>
      </c>
      <c r="G887" s="6" t="s">
        <v>334</v>
      </c>
      <c r="H887" s="32" t="s">
        <v>1642</v>
      </c>
      <c r="I887" s="6" t="s">
        <v>335</v>
      </c>
      <c r="J887" s="160">
        <v>293</v>
      </c>
    </row>
    <row r="888" spans="1:10" x14ac:dyDescent="0.25">
      <c r="A888" s="93" t="s">
        <v>904</v>
      </c>
      <c r="B888" s="113">
        <v>6</v>
      </c>
      <c r="C888" s="6" t="s">
        <v>333</v>
      </c>
      <c r="D888" s="151">
        <v>20</v>
      </c>
      <c r="E888" s="6" t="s">
        <v>309</v>
      </c>
      <c r="F888" s="151" t="s">
        <v>1632</v>
      </c>
      <c r="G888" s="6" t="s">
        <v>334</v>
      </c>
      <c r="H888" s="25" t="s">
        <v>1640</v>
      </c>
      <c r="I888" s="6" t="s">
        <v>335</v>
      </c>
      <c r="J888" s="160">
        <v>290</v>
      </c>
    </row>
    <row r="889" spans="1:10" x14ac:dyDescent="0.25">
      <c r="A889" s="93" t="s">
        <v>905</v>
      </c>
      <c r="B889" s="113">
        <v>6</v>
      </c>
      <c r="C889" s="6" t="s">
        <v>333</v>
      </c>
      <c r="D889" s="151">
        <v>20</v>
      </c>
      <c r="E889" s="6" t="s">
        <v>309</v>
      </c>
      <c r="F889" s="151" t="s">
        <v>1632</v>
      </c>
      <c r="G889" s="6" t="s">
        <v>334</v>
      </c>
      <c r="H889" s="25" t="s">
        <v>1643</v>
      </c>
      <c r="I889" s="6" t="s">
        <v>335</v>
      </c>
      <c r="J889" s="160">
        <v>293</v>
      </c>
    </row>
    <row r="890" spans="1:10" x14ac:dyDescent="0.25">
      <c r="A890" s="93" t="s">
        <v>906</v>
      </c>
      <c r="B890" s="113">
        <v>6</v>
      </c>
      <c r="C890" s="6" t="s">
        <v>333</v>
      </c>
      <c r="D890" s="151">
        <v>20</v>
      </c>
      <c r="E890" s="6" t="s">
        <v>309</v>
      </c>
      <c r="F890" s="151" t="s">
        <v>1633</v>
      </c>
      <c r="G890" s="6" t="s">
        <v>334</v>
      </c>
      <c r="H890" s="25" t="s">
        <v>1635</v>
      </c>
      <c r="I890" s="6" t="s">
        <v>335</v>
      </c>
      <c r="J890" s="160">
        <v>300</v>
      </c>
    </row>
    <row r="891" spans="1:10" x14ac:dyDescent="0.25">
      <c r="A891" s="93" t="s">
        <v>907</v>
      </c>
      <c r="B891" s="113">
        <v>6</v>
      </c>
      <c r="C891" s="6" t="s">
        <v>333</v>
      </c>
      <c r="D891" s="151">
        <v>20</v>
      </c>
      <c r="E891" s="6" t="s">
        <v>309</v>
      </c>
      <c r="F891" s="151" t="s">
        <v>1633</v>
      </c>
      <c r="G891" s="6" t="s">
        <v>334</v>
      </c>
      <c r="H891" s="25" t="s">
        <v>1636</v>
      </c>
      <c r="I891" s="6" t="s">
        <v>335</v>
      </c>
      <c r="J891" s="160">
        <v>223</v>
      </c>
    </row>
    <row r="892" spans="1:10" x14ac:dyDescent="0.25">
      <c r="A892" s="93" t="s">
        <v>908</v>
      </c>
      <c r="B892" s="113">
        <v>6</v>
      </c>
      <c r="C892" s="6" t="s">
        <v>333</v>
      </c>
      <c r="D892" s="151">
        <v>20</v>
      </c>
      <c r="E892" s="6" t="s">
        <v>309</v>
      </c>
      <c r="F892" s="151" t="s">
        <v>1633</v>
      </c>
      <c r="G892" s="6" t="s">
        <v>334</v>
      </c>
      <c r="H892" s="25" t="s">
        <v>1637</v>
      </c>
      <c r="I892" s="6" t="s">
        <v>335</v>
      </c>
      <c r="J892" s="160">
        <v>224</v>
      </c>
    </row>
    <row r="893" spans="1:10" x14ac:dyDescent="0.25">
      <c r="A893" s="93" t="s">
        <v>909</v>
      </c>
      <c r="B893" s="113">
        <v>6</v>
      </c>
      <c r="C893" s="6" t="s">
        <v>333</v>
      </c>
      <c r="D893" s="151">
        <v>20</v>
      </c>
      <c r="E893" s="6" t="s">
        <v>309</v>
      </c>
      <c r="F893" s="151" t="s">
        <v>1633</v>
      </c>
      <c r="G893" s="6" t="s">
        <v>334</v>
      </c>
      <c r="H893" s="25" t="s">
        <v>1638</v>
      </c>
      <c r="I893" s="6" t="s">
        <v>335</v>
      </c>
      <c r="J893" s="160">
        <v>227</v>
      </c>
    </row>
    <row r="894" spans="1:10" x14ac:dyDescent="0.25">
      <c r="A894" s="93" t="s">
        <v>910</v>
      </c>
      <c r="B894" s="113">
        <v>6</v>
      </c>
      <c r="C894" s="6" t="s">
        <v>333</v>
      </c>
      <c r="D894" s="151">
        <v>20</v>
      </c>
      <c r="E894" s="6" t="s">
        <v>309</v>
      </c>
      <c r="F894" s="151" t="s">
        <v>1633</v>
      </c>
      <c r="G894" s="6" t="s">
        <v>334</v>
      </c>
      <c r="H894" s="25" t="s">
        <v>1639</v>
      </c>
      <c r="I894" s="6" t="s">
        <v>335</v>
      </c>
      <c r="J894" s="160">
        <v>229</v>
      </c>
    </row>
    <row r="895" spans="1:10" x14ac:dyDescent="0.25">
      <c r="A895" s="93" t="s">
        <v>911</v>
      </c>
      <c r="B895" s="113">
        <v>6</v>
      </c>
      <c r="C895" s="6" t="s">
        <v>333</v>
      </c>
      <c r="D895" s="151">
        <v>20</v>
      </c>
      <c r="E895" s="6" t="s">
        <v>309</v>
      </c>
      <c r="F895" s="151" t="s">
        <v>1633</v>
      </c>
      <c r="G895" s="6" t="s">
        <v>334</v>
      </c>
      <c r="H895" s="32" t="s">
        <v>1642</v>
      </c>
      <c r="I895" s="6" t="s">
        <v>335</v>
      </c>
      <c r="J895" s="160">
        <v>231</v>
      </c>
    </row>
    <row r="896" spans="1:10" x14ac:dyDescent="0.25">
      <c r="A896" s="93" t="s">
        <v>912</v>
      </c>
      <c r="B896" s="113">
        <v>6</v>
      </c>
      <c r="C896" s="6" t="s">
        <v>333</v>
      </c>
      <c r="D896" s="151">
        <v>20</v>
      </c>
      <c r="E896" s="6" t="s">
        <v>309</v>
      </c>
      <c r="F896" s="151" t="s">
        <v>1633</v>
      </c>
      <c r="G896" s="6" t="s">
        <v>334</v>
      </c>
      <c r="H896" s="25" t="s">
        <v>1640</v>
      </c>
      <c r="I896" s="6" t="s">
        <v>335</v>
      </c>
      <c r="J896" s="160">
        <v>373</v>
      </c>
    </row>
    <row r="897" spans="1:10" x14ac:dyDescent="0.25">
      <c r="A897" s="93" t="s">
        <v>913</v>
      </c>
      <c r="B897" s="113">
        <v>6</v>
      </c>
      <c r="C897" s="6" t="s">
        <v>333</v>
      </c>
      <c r="D897" s="151">
        <v>20</v>
      </c>
      <c r="E897" s="6" t="s">
        <v>309</v>
      </c>
      <c r="F897" s="151" t="s">
        <v>1633</v>
      </c>
      <c r="G897" s="6" t="s">
        <v>334</v>
      </c>
      <c r="H897" s="25" t="s">
        <v>1643</v>
      </c>
      <c r="I897" s="6" t="s">
        <v>335</v>
      </c>
      <c r="J897" s="160">
        <v>250</v>
      </c>
    </row>
    <row r="898" spans="1:10" x14ac:dyDescent="0.25">
      <c r="A898" s="93" t="s">
        <v>914</v>
      </c>
      <c r="B898" s="113">
        <v>6</v>
      </c>
      <c r="C898" s="6" t="s">
        <v>333</v>
      </c>
      <c r="D898" s="151">
        <v>20</v>
      </c>
      <c r="E898" s="6" t="s">
        <v>309</v>
      </c>
      <c r="F898" s="151" t="s">
        <v>1634</v>
      </c>
      <c r="G898" s="6" t="s">
        <v>334</v>
      </c>
      <c r="H898" s="25" t="s">
        <v>1635</v>
      </c>
      <c r="I898" s="6" t="s">
        <v>335</v>
      </c>
      <c r="J898" s="160">
        <v>229</v>
      </c>
    </row>
    <row r="899" spans="1:10" x14ac:dyDescent="0.25">
      <c r="A899" s="93" t="s">
        <v>915</v>
      </c>
      <c r="B899" s="113">
        <v>6</v>
      </c>
      <c r="C899" s="6" t="s">
        <v>333</v>
      </c>
      <c r="D899" s="151">
        <v>20</v>
      </c>
      <c r="E899" s="6" t="s">
        <v>309</v>
      </c>
      <c r="F899" s="151" t="s">
        <v>1634</v>
      </c>
      <c r="G899" s="6" t="s">
        <v>334</v>
      </c>
      <c r="H899" s="25" t="s">
        <v>1636</v>
      </c>
      <c r="I899" s="6" t="s">
        <v>335</v>
      </c>
      <c r="J899" s="160">
        <v>214</v>
      </c>
    </row>
    <row r="900" spans="1:10" x14ac:dyDescent="0.25">
      <c r="A900" s="93" t="s">
        <v>916</v>
      </c>
      <c r="B900" s="113">
        <v>6</v>
      </c>
      <c r="C900" s="6" t="s">
        <v>333</v>
      </c>
      <c r="D900" s="151">
        <v>20</v>
      </c>
      <c r="E900" s="6" t="s">
        <v>309</v>
      </c>
      <c r="F900" s="151" t="s">
        <v>1634</v>
      </c>
      <c r="G900" s="6" t="s">
        <v>334</v>
      </c>
      <c r="H900" s="25" t="s">
        <v>1637</v>
      </c>
      <c r="I900" s="6" t="s">
        <v>335</v>
      </c>
      <c r="J900" s="160">
        <v>209</v>
      </c>
    </row>
    <row r="901" spans="1:10" x14ac:dyDescent="0.25">
      <c r="A901" s="93" t="s">
        <v>917</v>
      </c>
      <c r="B901" s="113">
        <v>6</v>
      </c>
      <c r="C901" s="6" t="s">
        <v>333</v>
      </c>
      <c r="D901" s="151">
        <v>20</v>
      </c>
      <c r="E901" s="6" t="s">
        <v>309</v>
      </c>
      <c r="F901" s="151" t="s">
        <v>1634</v>
      </c>
      <c r="G901" s="6" t="s">
        <v>334</v>
      </c>
      <c r="H901" s="25" t="s">
        <v>1638</v>
      </c>
      <c r="I901" s="6" t="s">
        <v>335</v>
      </c>
      <c r="J901" s="160">
        <v>209</v>
      </c>
    </row>
    <row r="902" spans="1:10" x14ac:dyDescent="0.25">
      <c r="A902" s="93" t="s">
        <v>918</v>
      </c>
      <c r="B902" s="113">
        <v>6</v>
      </c>
      <c r="C902" s="6" t="s">
        <v>333</v>
      </c>
      <c r="D902" s="151">
        <v>20</v>
      </c>
      <c r="E902" s="6" t="s">
        <v>309</v>
      </c>
      <c r="F902" s="151" t="s">
        <v>1634</v>
      </c>
      <c r="G902" s="6" t="s">
        <v>334</v>
      </c>
      <c r="H902" s="25" t="s">
        <v>1639</v>
      </c>
      <c r="I902" s="6" t="s">
        <v>335</v>
      </c>
      <c r="J902" s="160">
        <v>210</v>
      </c>
    </row>
    <row r="903" spans="1:10" x14ac:dyDescent="0.25">
      <c r="A903" s="93" t="s">
        <v>919</v>
      </c>
      <c r="B903" s="113">
        <v>6</v>
      </c>
      <c r="C903" s="6" t="s">
        <v>333</v>
      </c>
      <c r="D903" s="151">
        <v>20</v>
      </c>
      <c r="E903" s="6" t="s">
        <v>309</v>
      </c>
      <c r="F903" s="151" t="s">
        <v>1634</v>
      </c>
      <c r="G903" s="6" t="s">
        <v>334</v>
      </c>
      <c r="H903" s="32" t="s">
        <v>1642</v>
      </c>
      <c r="I903" s="6" t="s">
        <v>335</v>
      </c>
      <c r="J903" s="160">
        <v>214</v>
      </c>
    </row>
    <row r="904" spans="1:10" x14ac:dyDescent="0.25">
      <c r="A904" s="93" t="s">
        <v>920</v>
      </c>
      <c r="B904" s="113">
        <v>6</v>
      </c>
      <c r="C904" s="6" t="s">
        <v>333</v>
      </c>
      <c r="D904" s="151">
        <v>20</v>
      </c>
      <c r="E904" s="6" t="s">
        <v>309</v>
      </c>
      <c r="F904" s="151" t="s">
        <v>1634</v>
      </c>
      <c r="G904" s="6" t="s">
        <v>334</v>
      </c>
      <c r="H904" s="25" t="s">
        <v>1640</v>
      </c>
      <c r="I904" s="6" t="s">
        <v>335</v>
      </c>
      <c r="J904" s="160">
        <v>250</v>
      </c>
    </row>
    <row r="905" spans="1:10" x14ac:dyDescent="0.25">
      <c r="A905" s="93" t="s">
        <v>921</v>
      </c>
      <c r="B905" s="113">
        <v>6</v>
      </c>
      <c r="C905" s="6" t="s">
        <v>333</v>
      </c>
      <c r="D905" s="151">
        <v>20</v>
      </c>
      <c r="E905" s="6" t="s">
        <v>309</v>
      </c>
      <c r="F905" s="151" t="s">
        <v>1634</v>
      </c>
      <c r="G905" s="6" t="s">
        <v>334</v>
      </c>
      <c r="H905" s="25" t="s">
        <v>1643</v>
      </c>
      <c r="I905" s="6" t="s">
        <v>335</v>
      </c>
      <c r="J905" s="160">
        <v>221</v>
      </c>
    </row>
    <row r="906" spans="1:10" x14ac:dyDescent="0.25">
      <c r="A906" s="93" t="s">
        <v>922</v>
      </c>
      <c r="B906" s="113">
        <v>6</v>
      </c>
      <c r="C906" s="6" t="s">
        <v>333</v>
      </c>
      <c r="D906" s="151">
        <v>20</v>
      </c>
      <c r="E906" s="6" t="s">
        <v>309</v>
      </c>
      <c r="F906" s="151" t="s">
        <v>1627</v>
      </c>
      <c r="G906" s="6" t="s">
        <v>334</v>
      </c>
      <c r="H906" s="25" t="s">
        <v>1635</v>
      </c>
      <c r="I906" s="6" t="s">
        <v>335</v>
      </c>
      <c r="J906" s="160">
        <v>216</v>
      </c>
    </row>
    <row r="907" spans="1:10" x14ac:dyDescent="0.25">
      <c r="A907" s="93" t="s">
        <v>923</v>
      </c>
      <c r="B907" s="113">
        <v>6</v>
      </c>
      <c r="C907" s="6" t="s">
        <v>333</v>
      </c>
      <c r="D907" s="151">
        <v>20</v>
      </c>
      <c r="E907" s="6" t="s">
        <v>309</v>
      </c>
      <c r="F907" s="151" t="s">
        <v>1627</v>
      </c>
      <c r="G907" s="6" t="s">
        <v>334</v>
      </c>
      <c r="H907" s="25" t="s">
        <v>1636</v>
      </c>
      <c r="I907" s="6" t="s">
        <v>335</v>
      </c>
      <c r="J907" s="160">
        <v>215</v>
      </c>
    </row>
    <row r="908" spans="1:10" x14ac:dyDescent="0.25">
      <c r="A908" s="93" t="s">
        <v>924</v>
      </c>
      <c r="B908" s="113">
        <v>6</v>
      </c>
      <c r="C908" s="6" t="s">
        <v>333</v>
      </c>
      <c r="D908" s="151">
        <v>20</v>
      </c>
      <c r="E908" s="6" t="s">
        <v>309</v>
      </c>
      <c r="F908" s="151" t="s">
        <v>1627</v>
      </c>
      <c r="G908" s="6" t="s">
        <v>334</v>
      </c>
      <c r="H908" s="25" t="s">
        <v>1637</v>
      </c>
      <c r="I908" s="6" t="s">
        <v>335</v>
      </c>
      <c r="J908" s="160">
        <v>215</v>
      </c>
    </row>
    <row r="909" spans="1:10" x14ac:dyDescent="0.25">
      <c r="A909" s="93" t="s">
        <v>925</v>
      </c>
      <c r="B909" s="113">
        <v>6</v>
      </c>
      <c r="C909" s="6" t="s">
        <v>333</v>
      </c>
      <c r="D909" s="151">
        <v>20</v>
      </c>
      <c r="E909" s="6" t="s">
        <v>309</v>
      </c>
      <c r="F909" s="151" t="s">
        <v>1627</v>
      </c>
      <c r="G909" s="6" t="s">
        <v>334</v>
      </c>
      <c r="H909" s="25" t="s">
        <v>1638</v>
      </c>
      <c r="I909" s="6" t="s">
        <v>335</v>
      </c>
      <c r="J909" s="160">
        <v>214</v>
      </c>
    </row>
    <row r="910" spans="1:10" x14ac:dyDescent="0.25">
      <c r="A910" s="93" t="s">
        <v>926</v>
      </c>
      <c r="B910" s="113">
        <v>6</v>
      </c>
      <c r="C910" s="6" t="s">
        <v>333</v>
      </c>
      <c r="D910" s="151">
        <v>20</v>
      </c>
      <c r="E910" s="6" t="s">
        <v>309</v>
      </c>
      <c r="F910" s="151" t="s">
        <v>1627</v>
      </c>
      <c r="G910" s="6" t="s">
        <v>334</v>
      </c>
      <c r="H910" s="25" t="s">
        <v>1639</v>
      </c>
      <c r="I910" s="6" t="s">
        <v>335</v>
      </c>
      <c r="J910" s="160">
        <v>217</v>
      </c>
    </row>
    <row r="911" spans="1:10" x14ac:dyDescent="0.25">
      <c r="A911" s="93" t="s">
        <v>927</v>
      </c>
      <c r="B911" s="113">
        <v>6</v>
      </c>
      <c r="C911" s="6" t="s">
        <v>333</v>
      </c>
      <c r="D911" s="151">
        <v>20</v>
      </c>
      <c r="E911" s="6" t="s">
        <v>309</v>
      </c>
      <c r="F911" s="151" t="s">
        <v>1627</v>
      </c>
      <c r="G911" s="6" t="s">
        <v>334</v>
      </c>
      <c r="H911" s="32" t="s">
        <v>1642</v>
      </c>
      <c r="I911" s="6" t="s">
        <v>335</v>
      </c>
      <c r="J911" s="160">
        <v>210</v>
      </c>
    </row>
    <row r="912" spans="1:10" x14ac:dyDescent="0.25">
      <c r="A912" s="93" t="s">
        <v>928</v>
      </c>
      <c r="B912" s="113">
        <v>6</v>
      </c>
      <c r="C912" s="6" t="s">
        <v>333</v>
      </c>
      <c r="D912" s="151">
        <v>20</v>
      </c>
      <c r="E912" s="6" t="s">
        <v>309</v>
      </c>
      <c r="F912" s="151" t="s">
        <v>1627</v>
      </c>
      <c r="G912" s="6" t="s">
        <v>334</v>
      </c>
      <c r="H912" s="25" t="s">
        <v>1640</v>
      </c>
      <c r="I912" s="6" t="s">
        <v>335</v>
      </c>
      <c r="J912" s="160">
        <v>220</v>
      </c>
    </row>
    <row r="913" spans="1:10" x14ac:dyDescent="0.25">
      <c r="A913" s="93" t="s">
        <v>929</v>
      </c>
      <c r="B913" s="113">
        <v>6</v>
      </c>
      <c r="C913" s="6" t="s">
        <v>333</v>
      </c>
      <c r="D913" s="151">
        <v>20</v>
      </c>
      <c r="E913" s="6" t="s">
        <v>309</v>
      </c>
      <c r="F913" s="151" t="s">
        <v>1627</v>
      </c>
      <c r="G913" s="6" t="s">
        <v>334</v>
      </c>
      <c r="H913" s="25" t="s">
        <v>1643</v>
      </c>
      <c r="I913" s="6" t="s">
        <v>335</v>
      </c>
      <c r="J913" s="160">
        <v>219</v>
      </c>
    </row>
    <row r="914" spans="1:10" x14ac:dyDescent="0.25">
      <c r="A914" s="93" t="s">
        <v>930</v>
      </c>
      <c r="B914" s="113">
        <v>6</v>
      </c>
      <c r="C914" s="6" t="s">
        <v>333</v>
      </c>
      <c r="D914" s="151">
        <v>19</v>
      </c>
      <c r="E914" s="6" t="s">
        <v>309</v>
      </c>
      <c r="F914" s="151" t="s">
        <v>1625</v>
      </c>
      <c r="G914" s="6" t="s">
        <v>334</v>
      </c>
      <c r="H914" s="25" t="s">
        <v>1635</v>
      </c>
      <c r="I914" s="6" t="s">
        <v>335</v>
      </c>
      <c r="J914" s="160">
        <v>264</v>
      </c>
    </row>
    <row r="915" spans="1:10" x14ac:dyDescent="0.25">
      <c r="A915" s="93" t="s">
        <v>931</v>
      </c>
      <c r="B915" s="113">
        <v>6</v>
      </c>
      <c r="C915" s="6" t="s">
        <v>333</v>
      </c>
      <c r="D915" s="151">
        <v>19</v>
      </c>
      <c r="E915" s="6" t="s">
        <v>309</v>
      </c>
      <c r="F915" s="151" t="s">
        <v>1625</v>
      </c>
      <c r="G915" s="6" t="s">
        <v>334</v>
      </c>
      <c r="H915" s="25" t="s">
        <v>1636</v>
      </c>
      <c r="I915" s="6" t="s">
        <v>335</v>
      </c>
      <c r="J915" s="160">
        <v>465</v>
      </c>
    </row>
    <row r="916" spans="1:10" x14ac:dyDescent="0.25">
      <c r="A916" s="93" t="s">
        <v>932</v>
      </c>
      <c r="B916" s="113">
        <v>6</v>
      </c>
      <c r="C916" s="6" t="s">
        <v>333</v>
      </c>
      <c r="D916" s="151">
        <v>19</v>
      </c>
      <c r="E916" s="6" t="s">
        <v>309</v>
      </c>
      <c r="F916" s="151" t="s">
        <v>1625</v>
      </c>
      <c r="G916" s="6" t="s">
        <v>334</v>
      </c>
      <c r="H916" s="25" t="s">
        <v>1637</v>
      </c>
      <c r="I916" s="6" t="s">
        <v>335</v>
      </c>
      <c r="J916" s="160">
        <v>298</v>
      </c>
    </row>
    <row r="917" spans="1:10" x14ac:dyDescent="0.25">
      <c r="A917" s="93" t="s">
        <v>933</v>
      </c>
      <c r="B917" s="113">
        <v>6</v>
      </c>
      <c r="C917" s="6" t="s">
        <v>333</v>
      </c>
      <c r="D917" s="151">
        <v>19</v>
      </c>
      <c r="E917" s="6" t="s">
        <v>309</v>
      </c>
      <c r="F917" s="151" t="s">
        <v>1625</v>
      </c>
      <c r="G917" s="6" t="s">
        <v>334</v>
      </c>
      <c r="H917" s="25" t="s">
        <v>1638</v>
      </c>
      <c r="I917" s="6" t="s">
        <v>335</v>
      </c>
      <c r="J917" s="160">
        <v>228</v>
      </c>
    </row>
    <row r="918" spans="1:10" x14ac:dyDescent="0.25">
      <c r="A918" s="93" t="s">
        <v>934</v>
      </c>
      <c r="B918" s="113">
        <v>6</v>
      </c>
      <c r="C918" s="6" t="s">
        <v>333</v>
      </c>
      <c r="D918" s="151">
        <v>19</v>
      </c>
      <c r="E918" s="6" t="s">
        <v>309</v>
      </c>
      <c r="F918" s="151" t="s">
        <v>1625</v>
      </c>
      <c r="G918" s="6" t="s">
        <v>334</v>
      </c>
      <c r="H918" s="25" t="s">
        <v>1639</v>
      </c>
      <c r="I918" s="6" t="s">
        <v>335</v>
      </c>
      <c r="J918" s="160">
        <v>228</v>
      </c>
    </row>
    <row r="919" spans="1:10" x14ac:dyDescent="0.25">
      <c r="A919" s="93" t="s">
        <v>935</v>
      </c>
      <c r="B919" s="113">
        <v>6</v>
      </c>
      <c r="C919" s="6" t="s">
        <v>333</v>
      </c>
      <c r="D919" s="151">
        <v>19</v>
      </c>
      <c r="E919" s="6" t="s">
        <v>309</v>
      </c>
      <c r="F919" s="151" t="s">
        <v>1625</v>
      </c>
      <c r="G919" s="6" t="s">
        <v>334</v>
      </c>
      <c r="H919" s="32" t="s">
        <v>1642</v>
      </c>
      <c r="I919" s="6" t="s">
        <v>335</v>
      </c>
      <c r="J919" s="160">
        <v>223</v>
      </c>
    </row>
    <row r="920" spans="1:10" x14ac:dyDescent="0.25">
      <c r="A920" s="93" t="s">
        <v>936</v>
      </c>
      <c r="B920" s="113">
        <v>6</v>
      </c>
      <c r="C920" s="6" t="s">
        <v>333</v>
      </c>
      <c r="D920" s="151">
        <v>19</v>
      </c>
      <c r="E920" s="6" t="s">
        <v>309</v>
      </c>
      <c r="F920" s="151" t="s">
        <v>1625</v>
      </c>
      <c r="G920" s="6" t="s">
        <v>334</v>
      </c>
      <c r="H920" s="25" t="s">
        <v>1640</v>
      </c>
      <c r="I920" s="6" t="s">
        <v>335</v>
      </c>
      <c r="J920" s="160">
        <v>343</v>
      </c>
    </row>
    <row r="921" spans="1:10" x14ac:dyDescent="0.25">
      <c r="A921" s="93" t="s">
        <v>937</v>
      </c>
      <c r="B921" s="113">
        <v>6</v>
      </c>
      <c r="C921" s="6" t="s">
        <v>333</v>
      </c>
      <c r="D921" s="151">
        <v>19</v>
      </c>
      <c r="E921" s="6" t="s">
        <v>309</v>
      </c>
      <c r="F921" s="151" t="s">
        <v>1625</v>
      </c>
      <c r="G921" s="6" t="s">
        <v>334</v>
      </c>
      <c r="H921" s="25" t="s">
        <v>1643</v>
      </c>
      <c r="I921" s="6" t="s">
        <v>335</v>
      </c>
      <c r="J921" s="160">
        <v>231</v>
      </c>
    </row>
    <row r="922" spans="1:10" x14ac:dyDescent="0.25">
      <c r="A922" s="93" t="s">
        <v>938</v>
      </c>
      <c r="B922" s="113">
        <v>6</v>
      </c>
      <c r="C922" s="6" t="s">
        <v>333</v>
      </c>
      <c r="D922" s="151">
        <v>19</v>
      </c>
      <c r="E922" s="6" t="s">
        <v>309</v>
      </c>
      <c r="F922" s="151" t="s">
        <v>1641</v>
      </c>
      <c r="G922" s="6" t="s">
        <v>334</v>
      </c>
      <c r="H922" s="25" t="s">
        <v>1635</v>
      </c>
      <c r="I922" s="6" t="s">
        <v>335</v>
      </c>
      <c r="J922" s="160">
        <v>246</v>
      </c>
    </row>
    <row r="923" spans="1:10" x14ac:dyDescent="0.25">
      <c r="A923" s="93" t="s">
        <v>939</v>
      </c>
      <c r="B923" s="113">
        <v>6</v>
      </c>
      <c r="C923" s="6" t="s">
        <v>333</v>
      </c>
      <c r="D923" s="151">
        <v>19</v>
      </c>
      <c r="E923" s="6" t="s">
        <v>309</v>
      </c>
      <c r="F923" s="151" t="s">
        <v>1641</v>
      </c>
      <c r="G923" s="6" t="s">
        <v>334</v>
      </c>
      <c r="H923" s="25" t="s">
        <v>1636</v>
      </c>
      <c r="I923" s="6" t="s">
        <v>335</v>
      </c>
      <c r="J923" s="160">
        <v>284</v>
      </c>
    </row>
    <row r="924" spans="1:10" x14ac:dyDescent="0.25">
      <c r="A924" s="93" t="s">
        <v>940</v>
      </c>
      <c r="B924" s="113">
        <v>6</v>
      </c>
      <c r="C924" s="6" t="s">
        <v>333</v>
      </c>
      <c r="D924" s="151">
        <v>19</v>
      </c>
      <c r="E924" s="6" t="s">
        <v>309</v>
      </c>
      <c r="F924" s="151" t="s">
        <v>1641</v>
      </c>
      <c r="G924" s="6" t="s">
        <v>334</v>
      </c>
      <c r="H924" s="25" t="s">
        <v>1637</v>
      </c>
      <c r="I924" s="6" t="s">
        <v>335</v>
      </c>
      <c r="J924" s="160">
        <v>366</v>
      </c>
    </row>
    <row r="925" spans="1:10" x14ac:dyDescent="0.25">
      <c r="A925" s="93" t="s">
        <v>941</v>
      </c>
      <c r="B925" s="113">
        <v>6</v>
      </c>
      <c r="C925" s="6" t="s">
        <v>333</v>
      </c>
      <c r="D925" s="151">
        <v>19</v>
      </c>
      <c r="E925" s="6" t="s">
        <v>309</v>
      </c>
      <c r="F925" s="151" t="s">
        <v>1641</v>
      </c>
      <c r="G925" s="6" t="s">
        <v>334</v>
      </c>
      <c r="H925" s="25" t="s">
        <v>1638</v>
      </c>
      <c r="I925" s="6" t="s">
        <v>335</v>
      </c>
      <c r="J925" s="160">
        <v>319</v>
      </c>
    </row>
    <row r="926" spans="1:10" x14ac:dyDescent="0.25">
      <c r="A926" s="93" t="s">
        <v>942</v>
      </c>
      <c r="B926" s="113">
        <v>6</v>
      </c>
      <c r="C926" s="6" t="s">
        <v>333</v>
      </c>
      <c r="D926" s="151">
        <v>19</v>
      </c>
      <c r="E926" s="6" t="s">
        <v>309</v>
      </c>
      <c r="F926" s="151" t="s">
        <v>1641</v>
      </c>
      <c r="G926" s="6" t="s">
        <v>334</v>
      </c>
      <c r="H926" s="25" t="s">
        <v>1639</v>
      </c>
      <c r="I926" s="6" t="s">
        <v>335</v>
      </c>
      <c r="J926" s="160">
        <v>287</v>
      </c>
    </row>
    <row r="927" spans="1:10" x14ac:dyDescent="0.25">
      <c r="A927" s="93" t="s">
        <v>943</v>
      </c>
      <c r="B927" s="113">
        <v>6</v>
      </c>
      <c r="C927" s="6" t="s">
        <v>333</v>
      </c>
      <c r="D927" s="151">
        <v>19</v>
      </c>
      <c r="E927" s="6" t="s">
        <v>309</v>
      </c>
      <c r="F927" s="151" t="s">
        <v>1641</v>
      </c>
      <c r="G927" s="6" t="s">
        <v>334</v>
      </c>
      <c r="H927" s="32" t="s">
        <v>1642</v>
      </c>
      <c r="I927" s="6" t="s">
        <v>335</v>
      </c>
      <c r="J927" s="160">
        <v>270</v>
      </c>
    </row>
    <row r="928" spans="1:10" x14ac:dyDescent="0.25">
      <c r="A928" s="93" t="s">
        <v>944</v>
      </c>
      <c r="B928" s="113">
        <v>6</v>
      </c>
      <c r="C928" s="6" t="s">
        <v>333</v>
      </c>
      <c r="D928" s="151">
        <v>19</v>
      </c>
      <c r="E928" s="6" t="s">
        <v>309</v>
      </c>
      <c r="F928" s="151" t="s">
        <v>1641</v>
      </c>
      <c r="G928" s="6" t="s">
        <v>334</v>
      </c>
      <c r="H928" s="25" t="s">
        <v>1640</v>
      </c>
      <c r="I928" s="6" t="s">
        <v>335</v>
      </c>
      <c r="J928" s="160">
        <v>349</v>
      </c>
    </row>
    <row r="929" spans="1:10" x14ac:dyDescent="0.25">
      <c r="A929" s="93" t="s">
        <v>945</v>
      </c>
      <c r="B929" s="113">
        <v>6</v>
      </c>
      <c r="C929" s="6" t="s">
        <v>333</v>
      </c>
      <c r="D929" s="151">
        <v>19</v>
      </c>
      <c r="E929" s="6" t="s">
        <v>309</v>
      </c>
      <c r="F929" s="151" t="s">
        <v>1641</v>
      </c>
      <c r="G929" s="6" t="s">
        <v>334</v>
      </c>
      <c r="H929" s="25" t="s">
        <v>1643</v>
      </c>
      <c r="I929" s="6" t="s">
        <v>335</v>
      </c>
      <c r="J929" s="160">
        <v>294</v>
      </c>
    </row>
    <row r="930" spans="1:10" x14ac:dyDescent="0.25">
      <c r="A930" s="93" t="s">
        <v>946</v>
      </c>
      <c r="B930" s="113">
        <v>6</v>
      </c>
      <c r="C930" s="6" t="s">
        <v>333</v>
      </c>
      <c r="D930" s="151">
        <v>19</v>
      </c>
      <c r="E930" s="6" t="s">
        <v>309</v>
      </c>
      <c r="F930" s="151" t="s">
        <v>1632</v>
      </c>
      <c r="G930" s="6" t="s">
        <v>334</v>
      </c>
      <c r="H930" s="25" t="s">
        <v>1635</v>
      </c>
      <c r="I930" s="6" t="s">
        <v>335</v>
      </c>
      <c r="J930" s="160">
        <v>236</v>
      </c>
    </row>
    <row r="931" spans="1:10" x14ac:dyDescent="0.25">
      <c r="A931" s="93" t="s">
        <v>947</v>
      </c>
      <c r="B931" s="113">
        <v>6</v>
      </c>
      <c r="C931" s="6" t="s">
        <v>333</v>
      </c>
      <c r="D931" s="151">
        <v>19</v>
      </c>
      <c r="E931" s="6" t="s">
        <v>309</v>
      </c>
      <c r="F931" s="151" t="s">
        <v>1632</v>
      </c>
      <c r="G931" s="6" t="s">
        <v>334</v>
      </c>
      <c r="H931" s="25" t="s">
        <v>1636</v>
      </c>
      <c r="I931" s="6" t="s">
        <v>335</v>
      </c>
      <c r="J931" s="160">
        <v>269</v>
      </c>
    </row>
    <row r="932" spans="1:10" x14ac:dyDescent="0.25">
      <c r="A932" s="93" t="s">
        <v>948</v>
      </c>
      <c r="B932" s="113">
        <v>6</v>
      </c>
      <c r="C932" s="6" t="s">
        <v>333</v>
      </c>
      <c r="D932" s="151">
        <v>19</v>
      </c>
      <c r="E932" s="6" t="s">
        <v>309</v>
      </c>
      <c r="F932" s="151" t="s">
        <v>1632</v>
      </c>
      <c r="G932" s="6" t="s">
        <v>334</v>
      </c>
      <c r="H932" s="25" t="s">
        <v>1637</v>
      </c>
      <c r="I932" s="6" t="s">
        <v>335</v>
      </c>
      <c r="J932" s="160">
        <v>268</v>
      </c>
    </row>
    <row r="933" spans="1:10" x14ac:dyDescent="0.25">
      <c r="A933" s="93" t="s">
        <v>949</v>
      </c>
      <c r="B933" s="113">
        <v>6</v>
      </c>
      <c r="C933" s="6" t="s">
        <v>333</v>
      </c>
      <c r="D933" s="151">
        <v>19</v>
      </c>
      <c r="E933" s="6" t="s">
        <v>309</v>
      </c>
      <c r="F933" s="151" t="s">
        <v>1632</v>
      </c>
      <c r="G933" s="6" t="s">
        <v>334</v>
      </c>
      <c r="H933" s="25" t="s">
        <v>1638</v>
      </c>
      <c r="I933" s="6" t="s">
        <v>335</v>
      </c>
      <c r="J933" s="160">
        <v>242</v>
      </c>
    </row>
    <row r="934" spans="1:10" x14ac:dyDescent="0.25">
      <c r="A934" s="93" t="s">
        <v>950</v>
      </c>
      <c r="B934" s="113">
        <v>6</v>
      </c>
      <c r="C934" s="6" t="s">
        <v>333</v>
      </c>
      <c r="D934" s="151">
        <v>19</v>
      </c>
      <c r="E934" s="6" t="s">
        <v>309</v>
      </c>
      <c r="F934" s="151" t="s">
        <v>1632</v>
      </c>
      <c r="G934" s="6" t="s">
        <v>334</v>
      </c>
      <c r="H934" s="25" t="s">
        <v>1639</v>
      </c>
      <c r="I934" s="6" t="s">
        <v>335</v>
      </c>
      <c r="J934" s="160">
        <v>253</v>
      </c>
    </row>
    <row r="935" spans="1:10" x14ac:dyDescent="0.25">
      <c r="A935" s="93" t="s">
        <v>951</v>
      </c>
      <c r="B935" s="113">
        <v>6</v>
      </c>
      <c r="C935" s="6" t="s">
        <v>333</v>
      </c>
      <c r="D935" s="151">
        <v>19</v>
      </c>
      <c r="E935" s="6" t="s">
        <v>309</v>
      </c>
      <c r="F935" s="151" t="s">
        <v>1632</v>
      </c>
      <c r="G935" s="6" t="s">
        <v>334</v>
      </c>
      <c r="H935" s="32" t="s">
        <v>1642</v>
      </c>
      <c r="I935" s="6" t="s">
        <v>335</v>
      </c>
      <c r="J935" s="160">
        <v>250</v>
      </c>
    </row>
    <row r="936" spans="1:10" x14ac:dyDescent="0.25">
      <c r="A936" s="93" t="s">
        <v>952</v>
      </c>
      <c r="B936" s="113">
        <v>6</v>
      </c>
      <c r="C936" s="6" t="s">
        <v>333</v>
      </c>
      <c r="D936" s="151">
        <v>19</v>
      </c>
      <c r="E936" s="6" t="s">
        <v>309</v>
      </c>
      <c r="F936" s="151" t="s">
        <v>1632</v>
      </c>
      <c r="G936" s="6" t="s">
        <v>334</v>
      </c>
      <c r="H936" s="25" t="s">
        <v>1640</v>
      </c>
      <c r="I936" s="6" t="s">
        <v>335</v>
      </c>
      <c r="J936" s="160">
        <v>251</v>
      </c>
    </row>
    <row r="937" spans="1:10" x14ac:dyDescent="0.25">
      <c r="A937" s="93" t="s">
        <v>953</v>
      </c>
      <c r="B937" s="113">
        <v>6</v>
      </c>
      <c r="C937" s="6" t="s">
        <v>333</v>
      </c>
      <c r="D937" s="151">
        <v>19</v>
      </c>
      <c r="E937" s="6" t="s">
        <v>309</v>
      </c>
      <c r="F937" s="151" t="s">
        <v>1632</v>
      </c>
      <c r="G937" s="6" t="s">
        <v>334</v>
      </c>
      <c r="H937" s="25" t="s">
        <v>1643</v>
      </c>
      <c r="I937" s="6" t="s">
        <v>335</v>
      </c>
      <c r="J937" s="160">
        <v>351</v>
      </c>
    </row>
    <row r="938" spans="1:10" x14ac:dyDescent="0.25">
      <c r="A938" s="93" t="s">
        <v>954</v>
      </c>
      <c r="B938" s="113">
        <v>6</v>
      </c>
      <c r="C938" s="6" t="s">
        <v>333</v>
      </c>
      <c r="D938" s="151">
        <v>19</v>
      </c>
      <c r="E938" s="6" t="s">
        <v>309</v>
      </c>
      <c r="F938" s="151" t="s">
        <v>1633</v>
      </c>
      <c r="G938" s="6" t="s">
        <v>334</v>
      </c>
      <c r="H938" s="25" t="s">
        <v>1635</v>
      </c>
      <c r="I938" s="6" t="s">
        <v>335</v>
      </c>
      <c r="J938" s="160">
        <v>246</v>
      </c>
    </row>
    <row r="939" spans="1:10" x14ac:dyDescent="0.25">
      <c r="A939" s="93" t="s">
        <v>955</v>
      </c>
      <c r="B939" s="113">
        <v>6</v>
      </c>
      <c r="C939" s="6" t="s">
        <v>333</v>
      </c>
      <c r="D939" s="151">
        <v>19</v>
      </c>
      <c r="E939" s="6" t="s">
        <v>309</v>
      </c>
      <c r="F939" s="151" t="s">
        <v>1633</v>
      </c>
      <c r="G939" s="6" t="s">
        <v>334</v>
      </c>
      <c r="H939" s="25" t="s">
        <v>1636</v>
      </c>
      <c r="I939" s="6" t="s">
        <v>335</v>
      </c>
      <c r="J939" s="160">
        <v>276</v>
      </c>
    </row>
    <row r="940" spans="1:10" x14ac:dyDescent="0.25">
      <c r="A940" s="93" t="s">
        <v>956</v>
      </c>
      <c r="B940" s="113">
        <v>6</v>
      </c>
      <c r="C940" s="6" t="s">
        <v>333</v>
      </c>
      <c r="D940" s="151">
        <v>19</v>
      </c>
      <c r="E940" s="6" t="s">
        <v>309</v>
      </c>
      <c r="F940" s="151" t="s">
        <v>1633</v>
      </c>
      <c r="G940" s="6" t="s">
        <v>334</v>
      </c>
      <c r="H940" s="25" t="s">
        <v>1637</v>
      </c>
      <c r="I940" s="6" t="s">
        <v>335</v>
      </c>
      <c r="J940" s="160">
        <v>248</v>
      </c>
    </row>
    <row r="941" spans="1:10" x14ac:dyDescent="0.25">
      <c r="A941" s="93" t="s">
        <v>957</v>
      </c>
      <c r="B941" s="113">
        <v>6</v>
      </c>
      <c r="C941" s="6" t="s">
        <v>333</v>
      </c>
      <c r="D941" s="151">
        <v>19</v>
      </c>
      <c r="E941" s="6" t="s">
        <v>309</v>
      </c>
      <c r="F941" s="151" t="s">
        <v>1633</v>
      </c>
      <c r="G941" s="6" t="s">
        <v>334</v>
      </c>
      <c r="H941" s="25" t="s">
        <v>1638</v>
      </c>
      <c r="I941" s="6" t="s">
        <v>335</v>
      </c>
      <c r="J941" s="160">
        <v>235</v>
      </c>
    </row>
    <row r="942" spans="1:10" x14ac:dyDescent="0.25">
      <c r="A942" s="93" t="s">
        <v>958</v>
      </c>
      <c r="B942" s="113">
        <v>6</v>
      </c>
      <c r="C942" s="6" t="s">
        <v>333</v>
      </c>
      <c r="D942" s="151">
        <v>19</v>
      </c>
      <c r="E942" s="6" t="s">
        <v>309</v>
      </c>
      <c r="F942" s="151" t="s">
        <v>1633</v>
      </c>
      <c r="G942" s="6" t="s">
        <v>334</v>
      </c>
      <c r="H942" s="25" t="s">
        <v>1639</v>
      </c>
      <c r="I942" s="6" t="s">
        <v>335</v>
      </c>
      <c r="J942" s="160">
        <v>238</v>
      </c>
    </row>
    <row r="943" spans="1:10" x14ac:dyDescent="0.25">
      <c r="A943" s="93" t="s">
        <v>959</v>
      </c>
      <c r="B943" s="113">
        <v>6</v>
      </c>
      <c r="C943" s="6" t="s">
        <v>333</v>
      </c>
      <c r="D943" s="151">
        <v>19</v>
      </c>
      <c r="E943" s="6" t="s">
        <v>309</v>
      </c>
      <c r="F943" s="151" t="s">
        <v>1633</v>
      </c>
      <c r="G943" s="6" t="s">
        <v>334</v>
      </c>
      <c r="H943" s="32" t="s">
        <v>1642</v>
      </c>
      <c r="I943" s="6" t="s">
        <v>335</v>
      </c>
      <c r="J943" s="160">
        <v>231</v>
      </c>
    </row>
    <row r="944" spans="1:10" x14ac:dyDescent="0.25">
      <c r="A944" s="93" t="s">
        <v>960</v>
      </c>
      <c r="B944" s="113">
        <v>6</v>
      </c>
      <c r="C944" s="6" t="s">
        <v>333</v>
      </c>
      <c r="D944" s="151">
        <v>19</v>
      </c>
      <c r="E944" s="6" t="s">
        <v>309</v>
      </c>
      <c r="F944" s="151" t="s">
        <v>1633</v>
      </c>
      <c r="G944" s="6" t="s">
        <v>334</v>
      </c>
      <c r="H944" s="25" t="s">
        <v>1640</v>
      </c>
      <c r="I944" s="6" t="s">
        <v>335</v>
      </c>
      <c r="J944" s="160">
        <v>279</v>
      </c>
    </row>
    <row r="945" spans="1:10" x14ac:dyDescent="0.25">
      <c r="A945" s="93" t="s">
        <v>961</v>
      </c>
      <c r="B945" s="113">
        <v>6</v>
      </c>
      <c r="C945" s="6" t="s">
        <v>333</v>
      </c>
      <c r="D945" s="151">
        <v>19</v>
      </c>
      <c r="E945" s="6" t="s">
        <v>309</v>
      </c>
      <c r="F945" s="151" t="s">
        <v>1633</v>
      </c>
      <c r="G945" s="6" t="s">
        <v>334</v>
      </c>
      <c r="H945" s="25" t="s">
        <v>1643</v>
      </c>
      <c r="I945" s="6" t="s">
        <v>335</v>
      </c>
      <c r="J945" s="160">
        <v>236</v>
      </c>
    </row>
    <row r="946" spans="1:10" x14ac:dyDescent="0.25">
      <c r="A946" s="93" t="s">
        <v>962</v>
      </c>
      <c r="B946" s="113">
        <v>6</v>
      </c>
      <c r="C946" s="6" t="s">
        <v>333</v>
      </c>
      <c r="D946" s="151">
        <v>19</v>
      </c>
      <c r="E946" s="6" t="s">
        <v>309</v>
      </c>
      <c r="F946" s="151" t="s">
        <v>1634</v>
      </c>
      <c r="G946" s="6" t="s">
        <v>334</v>
      </c>
      <c r="H946" s="25" t="s">
        <v>1635</v>
      </c>
      <c r="I946" s="6" t="s">
        <v>335</v>
      </c>
      <c r="J946" s="160">
        <v>227</v>
      </c>
    </row>
    <row r="947" spans="1:10" x14ac:dyDescent="0.25">
      <c r="A947" s="93" t="s">
        <v>963</v>
      </c>
      <c r="B947" s="113">
        <v>6</v>
      </c>
      <c r="C947" s="6" t="s">
        <v>333</v>
      </c>
      <c r="D947" s="151">
        <v>19</v>
      </c>
      <c r="E947" s="6" t="s">
        <v>309</v>
      </c>
      <c r="F947" s="151" t="s">
        <v>1634</v>
      </c>
      <c r="G947" s="6" t="s">
        <v>334</v>
      </c>
      <c r="H947" s="25" t="s">
        <v>1636</v>
      </c>
      <c r="I947" s="6" t="s">
        <v>335</v>
      </c>
      <c r="J947" s="160">
        <v>235</v>
      </c>
    </row>
    <row r="948" spans="1:10" x14ac:dyDescent="0.25">
      <c r="A948" s="93" t="s">
        <v>964</v>
      </c>
      <c r="B948" s="113">
        <v>6</v>
      </c>
      <c r="C948" s="6" t="s">
        <v>333</v>
      </c>
      <c r="D948" s="151">
        <v>19</v>
      </c>
      <c r="E948" s="6" t="s">
        <v>309</v>
      </c>
      <c r="F948" s="151" t="s">
        <v>1634</v>
      </c>
      <c r="G948" s="6" t="s">
        <v>334</v>
      </c>
      <c r="H948" s="25" t="s">
        <v>1637</v>
      </c>
      <c r="I948" s="6" t="s">
        <v>335</v>
      </c>
      <c r="J948" s="160">
        <v>238</v>
      </c>
    </row>
    <row r="949" spans="1:10" x14ac:dyDescent="0.25">
      <c r="A949" s="93" t="s">
        <v>965</v>
      </c>
      <c r="B949" s="113">
        <v>6</v>
      </c>
      <c r="C949" s="6" t="s">
        <v>333</v>
      </c>
      <c r="D949" s="151">
        <v>19</v>
      </c>
      <c r="E949" s="6" t="s">
        <v>309</v>
      </c>
      <c r="F949" s="151" t="s">
        <v>1634</v>
      </c>
      <c r="G949" s="6" t="s">
        <v>334</v>
      </c>
      <c r="H949" s="25" t="s">
        <v>1638</v>
      </c>
      <c r="I949" s="6" t="s">
        <v>335</v>
      </c>
      <c r="J949" s="160">
        <v>234</v>
      </c>
    </row>
    <row r="950" spans="1:10" x14ac:dyDescent="0.25">
      <c r="A950" s="93" t="s">
        <v>966</v>
      </c>
      <c r="B950" s="113">
        <v>6</v>
      </c>
      <c r="C950" s="6" t="s">
        <v>333</v>
      </c>
      <c r="D950" s="151">
        <v>19</v>
      </c>
      <c r="E950" s="6" t="s">
        <v>309</v>
      </c>
      <c r="F950" s="151" t="s">
        <v>1634</v>
      </c>
      <c r="G950" s="6" t="s">
        <v>334</v>
      </c>
      <c r="H950" s="25" t="s">
        <v>1639</v>
      </c>
      <c r="I950" s="6" t="s">
        <v>335</v>
      </c>
      <c r="J950" s="160">
        <v>234</v>
      </c>
    </row>
    <row r="951" spans="1:10" x14ac:dyDescent="0.25">
      <c r="A951" s="93" t="s">
        <v>967</v>
      </c>
      <c r="B951" s="113">
        <v>6</v>
      </c>
      <c r="C951" s="6" t="s">
        <v>333</v>
      </c>
      <c r="D951" s="151">
        <v>19</v>
      </c>
      <c r="E951" s="6" t="s">
        <v>309</v>
      </c>
      <c r="F951" s="151" t="s">
        <v>1634</v>
      </c>
      <c r="G951" s="6" t="s">
        <v>334</v>
      </c>
      <c r="H951" s="32" t="s">
        <v>1642</v>
      </c>
      <c r="I951" s="6" t="s">
        <v>335</v>
      </c>
      <c r="J951" s="160">
        <v>230</v>
      </c>
    </row>
    <row r="952" spans="1:10" x14ac:dyDescent="0.25">
      <c r="A952" s="93" t="s">
        <v>968</v>
      </c>
      <c r="B952" s="113">
        <v>6</v>
      </c>
      <c r="C952" s="6" t="s">
        <v>333</v>
      </c>
      <c r="D952" s="151">
        <v>19</v>
      </c>
      <c r="E952" s="6" t="s">
        <v>309</v>
      </c>
      <c r="F952" s="151" t="s">
        <v>1634</v>
      </c>
      <c r="G952" s="6" t="s">
        <v>334</v>
      </c>
      <c r="H952" s="25" t="s">
        <v>1640</v>
      </c>
      <c r="I952" s="6" t="s">
        <v>335</v>
      </c>
      <c r="J952" s="160">
        <v>223</v>
      </c>
    </row>
    <row r="953" spans="1:10" x14ac:dyDescent="0.25">
      <c r="A953" s="93" t="s">
        <v>969</v>
      </c>
      <c r="B953" s="113">
        <v>6</v>
      </c>
      <c r="C953" s="6" t="s">
        <v>333</v>
      </c>
      <c r="D953" s="151">
        <v>19</v>
      </c>
      <c r="E953" s="6" t="s">
        <v>309</v>
      </c>
      <c r="F953" s="151" t="s">
        <v>1634</v>
      </c>
      <c r="G953" s="6" t="s">
        <v>334</v>
      </c>
      <c r="H953" s="25" t="s">
        <v>1643</v>
      </c>
      <c r="I953" s="6" t="s">
        <v>335</v>
      </c>
      <c r="J953" s="160">
        <v>234</v>
      </c>
    </row>
    <row r="954" spans="1:10" x14ac:dyDescent="0.25">
      <c r="A954" s="93" t="s">
        <v>970</v>
      </c>
      <c r="B954" s="113">
        <v>6</v>
      </c>
      <c r="C954" s="6" t="s">
        <v>333</v>
      </c>
      <c r="D954" s="151">
        <v>19</v>
      </c>
      <c r="E954" s="6" t="s">
        <v>309</v>
      </c>
      <c r="F954" s="151" t="s">
        <v>1627</v>
      </c>
      <c r="G954" s="6" t="s">
        <v>334</v>
      </c>
      <c r="H954" s="25" t="s">
        <v>1635</v>
      </c>
      <c r="I954" s="6" t="s">
        <v>335</v>
      </c>
      <c r="J954" s="160">
        <v>220</v>
      </c>
    </row>
    <row r="955" spans="1:10" x14ac:dyDescent="0.25">
      <c r="A955" s="93" t="s">
        <v>971</v>
      </c>
      <c r="B955" s="113">
        <v>6</v>
      </c>
      <c r="C955" s="6" t="s">
        <v>333</v>
      </c>
      <c r="D955" s="151">
        <v>19</v>
      </c>
      <c r="E955" s="6" t="s">
        <v>309</v>
      </c>
      <c r="F955" s="151" t="s">
        <v>1627</v>
      </c>
      <c r="G955" s="6" t="s">
        <v>334</v>
      </c>
      <c r="H955" s="25" t="s">
        <v>1636</v>
      </c>
      <c r="I955" s="6" t="s">
        <v>335</v>
      </c>
      <c r="J955" s="160">
        <v>219</v>
      </c>
    </row>
    <row r="956" spans="1:10" x14ac:dyDescent="0.25">
      <c r="A956" s="93" t="s">
        <v>972</v>
      </c>
      <c r="B956" s="113">
        <v>6</v>
      </c>
      <c r="C956" s="6" t="s">
        <v>333</v>
      </c>
      <c r="D956" s="151">
        <v>19</v>
      </c>
      <c r="E956" s="6" t="s">
        <v>309</v>
      </c>
      <c r="F956" s="151" t="s">
        <v>1627</v>
      </c>
      <c r="G956" s="6" t="s">
        <v>334</v>
      </c>
      <c r="H956" s="25" t="s">
        <v>1637</v>
      </c>
      <c r="I956" s="6" t="s">
        <v>335</v>
      </c>
      <c r="J956" s="160">
        <v>223</v>
      </c>
    </row>
    <row r="957" spans="1:10" x14ac:dyDescent="0.25">
      <c r="A957" s="93" t="s">
        <v>973</v>
      </c>
      <c r="B957" s="113">
        <v>6</v>
      </c>
      <c r="C957" s="6" t="s">
        <v>333</v>
      </c>
      <c r="D957" s="151">
        <v>19</v>
      </c>
      <c r="E957" s="6" t="s">
        <v>309</v>
      </c>
      <c r="F957" s="151" t="s">
        <v>1627</v>
      </c>
      <c r="G957" s="6" t="s">
        <v>334</v>
      </c>
      <c r="H957" s="25" t="s">
        <v>1638</v>
      </c>
      <c r="I957" s="6" t="s">
        <v>335</v>
      </c>
      <c r="J957" s="160">
        <v>220</v>
      </c>
    </row>
    <row r="958" spans="1:10" x14ac:dyDescent="0.25">
      <c r="A958" s="93" t="s">
        <v>974</v>
      </c>
      <c r="B958" s="113">
        <v>6</v>
      </c>
      <c r="C958" s="6" t="s">
        <v>333</v>
      </c>
      <c r="D958" s="151">
        <v>19</v>
      </c>
      <c r="E958" s="6" t="s">
        <v>309</v>
      </c>
      <c r="F958" s="151" t="s">
        <v>1627</v>
      </c>
      <c r="G958" s="6" t="s">
        <v>334</v>
      </c>
      <c r="H958" s="25" t="s">
        <v>1639</v>
      </c>
      <c r="I958" s="6" t="s">
        <v>335</v>
      </c>
      <c r="J958" s="160">
        <v>223</v>
      </c>
    </row>
    <row r="959" spans="1:10" x14ac:dyDescent="0.25">
      <c r="A959" s="93" t="s">
        <v>975</v>
      </c>
      <c r="B959" s="113">
        <v>6</v>
      </c>
      <c r="C959" s="6" t="s">
        <v>333</v>
      </c>
      <c r="D959" s="151">
        <v>19</v>
      </c>
      <c r="E959" s="6" t="s">
        <v>309</v>
      </c>
      <c r="F959" s="151" t="s">
        <v>1627</v>
      </c>
      <c r="G959" s="6" t="s">
        <v>334</v>
      </c>
      <c r="H959" s="32" t="s">
        <v>1642</v>
      </c>
      <c r="I959" s="6" t="s">
        <v>335</v>
      </c>
      <c r="J959" s="160">
        <v>220</v>
      </c>
    </row>
    <row r="960" spans="1:10" x14ac:dyDescent="0.25">
      <c r="A960" s="93" t="s">
        <v>976</v>
      </c>
      <c r="B960" s="113">
        <v>6</v>
      </c>
      <c r="C960" s="6" t="s">
        <v>333</v>
      </c>
      <c r="D960" s="151">
        <v>19</v>
      </c>
      <c r="E960" s="6" t="s">
        <v>309</v>
      </c>
      <c r="F960" s="151" t="s">
        <v>1627</v>
      </c>
      <c r="G960" s="6" t="s">
        <v>334</v>
      </c>
      <c r="H960" s="25" t="s">
        <v>1640</v>
      </c>
      <c r="I960" s="6" t="s">
        <v>335</v>
      </c>
      <c r="J960" s="160">
        <v>222</v>
      </c>
    </row>
    <row r="961" spans="1:10" x14ac:dyDescent="0.25">
      <c r="A961" s="93" t="s">
        <v>977</v>
      </c>
      <c r="B961" s="113">
        <v>6</v>
      </c>
      <c r="C961" s="6" t="s">
        <v>333</v>
      </c>
      <c r="D961" s="151">
        <v>19</v>
      </c>
      <c r="E961" s="6" t="s">
        <v>309</v>
      </c>
      <c r="F961" s="151" t="s">
        <v>1627</v>
      </c>
      <c r="G961" s="6" t="s">
        <v>334</v>
      </c>
      <c r="H961" s="25" t="s">
        <v>1643</v>
      </c>
      <c r="I961" s="6" t="s">
        <v>335</v>
      </c>
      <c r="J961" s="160">
        <v>225</v>
      </c>
    </row>
    <row r="962" spans="1:10" x14ac:dyDescent="0.25">
      <c r="A962" s="93" t="s">
        <v>978</v>
      </c>
      <c r="B962" s="113">
        <v>7</v>
      </c>
      <c r="C962" s="6" t="s">
        <v>333</v>
      </c>
      <c r="D962" s="151">
        <v>9</v>
      </c>
      <c r="E962" s="6" t="s">
        <v>309</v>
      </c>
      <c r="F962" s="151" t="s">
        <v>1625</v>
      </c>
      <c r="G962" s="6" t="s">
        <v>334</v>
      </c>
      <c r="H962" s="25" t="s">
        <v>1635</v>
      </c>
      <c r="I962" s="6" t="s">
        <v>335</v>
      </c>
      <c r="J962" s="160">
        <v>260</v>
      </c>
    </row>
    <row r="963" spans="1:10" x14ac:dyDescent="0.25">
      <c r="A963" s="93" t="s">
        <v>979</v>
      </c>
      <c r="B963" s="113">
        <v>7</v>
      </c>
      <c r="C963" s="6" t="s">
        <v>333</v>
      </c>
      <c r="D963" s="151">
        <v>9</v>
      </c>
      <c r="E963" s="6" t="s">
        <v>309</v>
      </c>
      <c r="F963" s="151" t="s">
        <v>1625</v>
      </c>
      <c r="G963" s="6" t="s">
        <v>334</v>
      </c>
      <c r="H963" s="25" t="s">
        <v>1636</v>
      </c>
      <c r="I963" s="6" t="s">
        <v>335</v>
      </c>
      <c r="J963" s="160">
        <v>328</v>
      </c>
    </row>
    <row r="964" spans="1:10" x14ac:dyDescent="0.25">
      <c r="A964" s="93" t="s">
        <v>980</v>
      </c>
      <c r="B964" s="113">
        <v>7</v>
      </c>
      <c r="C964" s="6" t="s">
        <v>333</v>
      </c>
      <c r="D964" s="151">
        <v>9</v>
      </c>
      <c r="E964" s="6" t="s">
        <v>309</v>
      </c>
      <c r="F964" s="151" t="s">
        <v>1625</v>
      </c>
      <c r="G964" s="6" t="s">
        <v>334</v>
      </c>
      <c r="H964" s="25" t="s">
        <v>1637</v>
      </c>
      <c r="I964" s="6" t="s">
        <v>335</v>
      </c>
      <c r="J964" s="160">
        <v>313</v>
      </c>
    </row>
    <row r="965" spans="1:10" x14ac:dyDescent="0.25">
      <c r="A965" s="93" t="s">
        <v>981</v>
      </c>
      <c r="B965" s="113">
        <v>7</v>
      </c>
      <c r="C965" s="6" t="s">
        <v>333</v>
      </c>
      <c r="D965" s="151">
        <v>9</v>
      </c>
      <c r="E965" s="6" t="s">
        <v>309</v>
      </c>
      <c r="F965" s="151" t="s">
        <v>1625</v>
      </c>
      <c r="G965" s="6" t="s">
        <v>334</v>
      </c>
      <c r="H965" s="25" t="s">
        <v>1638</v>
      </c>
      <c r="I965" s="6" t="s">
        <v>335</v>
      </c>
      <c r="J965" s="160">
        <v>300</v>
      </c>
    </row>
    <row r="966" spans="1:10" x14ac:dyDescent="0.25">
      <c r="A966" s="93" t="s">
        <v>982</v>
      </c>
      <c r="B966" s="113">
        <v>7</v>
      </c>
      <c r="C966" s="6" t="s">
        <v>333</v>
      </c>
      <c r="D966" s="151">
        <v>9</v>
      </c>
      <c r="E966" s="6" t="s">
        <v>309</v>
      </c>
      <c r="F966" s="151" t="s">
        <v>1625</v>
      </c>
      <c r="G966" s="6" t="s">
        <v>334</v>
      </c>
      <c r="H966" s="25" t="s">
        <v>1639</v>
      </c>
      <c r="I966" s="6" t="s">
        <v>335</v>
      </c>
      <c r="J966" s="160">
        <v>300</v>
      </c>
    </row>
    <row r="967" spans="1:10" x14ac:dyDescent="0.25">
      <c r="A967" s="93" t="s">
        <v>983</v>
      </c>
      <c r="B967" s="113">
        <v>7</v>
      </c>
      <c r="C967" s="6" t="s">
        <v>333</v>
      </c>
      <c r="D967" s="151">
        <v>9</v>
      </c>
      <c r="E967" s="6" t="s">
        <v>309</v>
      </c>
      <c r="F967" s="151" t="s">
        <v>1625</v>
      </c>
      <c r="G967" s="6" t="s">
        <v>334</v>
      </c>
      <c r="H967" s="32" t="s">
        <v>1642</v>
      </c>
      <c r="I967" s="6" t="s">
        <v>335</v>
      </c>
      <c r="J967" s="160">
        <v>284</v>
      </c>
    </row>
    <row r="968" spans="1:10" x14ac:dyDescent="0.25">
      <c r="A968" s="93" t="s">
        <v>984</v>
      </c>
      <c r="B968" s="113">
        <v>7</v>
      </c>
      <c r="C968" s="6" t="s">
        <v>333</v>
      </c>
      <c r="D968" s="151">
        <v>9</v>
      </c>
      <c r="E968" s="6" t="s">
        <v>309</v>
      </c>
      <c r="F968" s="151" t="s">
        <v>1625</v>
      </c>
      <c r="G968" s="6" t="s">
        <v>334</v>
      </c>
      <c r="H968" s="25" t="s">
        <v>1640</v>
      </c>
      <c r="I968" s="6" t="s">
        <v>335</v>
      </c>
      <c r="J968" s="160">
        <v>241</v>
      </c>
    </row>
    <row r="969" spans="1:10" x14ac:dyDescent="0.25">
      <c r="A969" s="93" t="s">
        <v>985</v>
      </c>
      <c r="B969" s="113">
        <v>7</v>
      </c>
      <c r="C969" s="6" t="s">
        <v>333</v>
      </c>
      <c r="D969" s="151">
        <v>9</v>
      </c>
      <c r="E969" s="6" t="s">
        <v>309</v>
      </c>
      <c r="F969" s="151" t="s">
        <v>1625</v>
      </c>
      <c r="G969" s="6" t="s">
        <v>334</v>
      </c>
      <c r="H969" s="25" t="s">
        <v>1643</v>
      </c>
      <c r="I969" s="6" t="s">
        <v>335</v>
      </c>
      <c r="J969" s="160">
        <v>274</v>
      </c>
    </row>
    <row r="970" spans="1:10" x14ac:dyDescent="0.25">
      <c r="A970" s="93" t="s">
        <v>986</v>
      </c>
      <c r="B970" s="113">
        <v>7</v>
      </c>
      <c r="C970" s="6" t="s">
        <v>333</v>
      </c>
      <c r="D970" s="151">
        <v>9</v>
      </c>
      <c r="E970" s="6" t="s">
        <v>309</v>
      </c>
      <c r="F970" s="151" t="s">
        <v>1641</v>
      </c>
      <c r="G970" s="6" t="s">
        <v>334</v>
      </c>
      <c r="H970" s="25" t="s">
        <v>1635</v>
      </c>
      <c r="I970" s="6" t="s">
        <v>335</v>
      </c>
      <c r="J970" s="160">
        <v>331</v>
      </c>
    </row>
    <row r="971" spans="1:10" x14ac:dyDescent="0.25">
      <c r="A971" s="93" t="s">
        <v>987</v>
      </c>
      <c r="B971" s="113">
        <v>7</v>
      </c>
      <c r="C971" s="6" t="s">
        <v>333</v>
      </c>
      <c r="D971" s="151">
        <v>9</v>
      </c>
      <c r="E971" s="6" t="s">
        <v>309</v>
      </c>
      <c r="F971" s="151" t="s">
        <v>1641</v>
      </c>
      <c r="G971" s="6" t="s">
        <v>334</v>
      </c>
      <c r="H971" s="25" t="s">
        <v>1636</v>
      </c>
      <c r="I971" s="6" t="s">
        <v>335</v>
      </c>
      <c r="J971" s="160">
        <v>549</v>
      </c>
    </row>
    <row r="972" spans="1:10" x14ac:dyDescent="0.25">
      <c r="A972" s="93" t="s">
        <v>988</v>
      </c>
      <c r="B972" s="113">
        <v>7</v>
      </c>
      <c r="C972" s="6" t="s">
        <v>333</v>
      </c>
      <c r="D972" s="151">
        <v>9</v>
      </c>
      <c r="E972" s="6" t="s">
        <v>309</v>
      </c>
      <c r="F972" s="151" t="s">
        <v>1641</v>
      </c>
      <c r="G972" s="6" t="s">
        <v>334</v>
      </c>
      <c r="H972" s="25" t="s">
        <v>1637</v>
      </c>
      <c r="I972" s="6" t="s">
        <v>335</v>
      </c>
      <c r="J972" s="160">
        <v>1211</v>
      </c>
    </row>
    <row r="973" spans="1:10" x14ac:dyDescent="0.25">
      <c r="A973" s="93" t="s">
        <v>989</v>
      </c>
      <c r="B973" s="113">
        <v>7</v>
      </c>
      <c r="C973" s="6" t="s">
        <v>333</v>
      </c>
      <c r="D973" s="151">
        <v>9</v>
      </c>
      <c r="E973" s="6" t="s">
        <v>309</v>
      </c>
      <c r="F973" s="151" t="s">
        <v>1641</v>
      </c>
      <c r="G973" s="6" t="s">
        <v>334</v>
      </c>
      <c r="H973" s="25" t="s">
        <v>1638</v>
      </c>
      <c r="I973" s="6" t="s">
        <v>335</v>
      </c>
      <c r="J973" s="160">
        <v>483</v>
      </c>
    </row>
    <row r="974" spans="1:10" x14ac:dyDescent="0.25">
      <c r="A974" s="93" t="s">
        <v>990</v>
      </c>
      <c r="B974" s="113">
        <v>7</v>
      </c>
      <c r="C974" s="6" t="s">
        <v>333</v>
      </c>
      <c r="D974" s="151">
        <v>9</v>
      </c>
      <c r="E974" s="6" t="s">
        <v>309</v>
      </c>
      <c r="F974" s="151" t="s">
        <v>1641</v>
      </c>
      <c r="G974" s="6" t="s">
        <v>334</v>
      </c>
      <c r="H974" s="25" t="s">
        <v>1639</v>
      </c>
      <c r="I974" s="6" t="s">
        <v>335</v>
      </c>
      <c r="J974" s="160">
        <v>427</v>
      </c>
    </row>
    <row r="975" spans="1:10" x14ac:dyDescent="0.25">
      <c r="A975" s="93" t="s">
        <v>991</v>
      </c>
      <c r="B975" s="113">
        <v>7</v>
      </c>
      <c r="C975" s="6" t="s">
        <v>333</v>
      </c>
      <c r="D975" s="151">
        <v>9</v>
      </c>
      <c r="E975" s="6" t="s">
        <v>309</v>
      </c>
      <c r="F975" s="151" t="s">
        <v>1641</v>
      </c>
      <c r="G975" s="6" t="s">
        <v>334</v>
      </c>
      <c r="H975" s="32" t="s">
        <v>1642</v>
      </c>
      <c r="I975" s="6" t="s">
        <v>335</v>
      </c>
      <c r="J975" s="160">
        <v>312</v>
      </c>
    </row>
    <row r="976" spans="1:10" x14ac:dyDescent="0.25">
      <c r="A976" s="93" t="s">
        <v>992</v>
      </c>
      <c r="B976" s="113">
        <v>7</v>
      </c>
      <c r="C976" s="6" t="s">
        <v>333</v>
      </c>
      <c r="D976" s="151">
        <v>9</v>
      </c>
      <c r="E976" s="6" t="s">
        <v>309</v>
      </c>
      <c r="F976" s="151" t="s">
        <v>1641</v>
      </c>
      <c r="G976" s="6" t="s">
        <v>334</v>
      </c>
      <c r="H976" s="25" t="s">
        <v>1640</v>
      </c>
      <c r="I976" s="6" t="s">
        <v>335</v>
      </c>
      <c r="J976" s="160">
        <v>254</v>
      </c>
    </row>
    <row r="977" spans="1:10" x14ac:dyDescent="0.25">
      <c r="A977" s="93" t="s">
        <v>993</v>
      </c>
      <c r="B977" s="113">
        <v>7</v>
      </c>
      <c r="C977" s="6" t="s">
        <v>333</v>
      </c>
      <c r="D977" s="151">
        <v>9</v>
      </c>
      <c r="E977" s="6" t="s">
        <v>309</v>
      </c>
      <c r="F977" s="151" t="s">
        <v>1641</v>
      </c>
      <c r="G977" s="6" t="s">
        <v>334</v>
      </c>
      <c r="H977" s="25" t="s">
        <v>1643</v>
      </c>
      <c r="I977" s="6" t="s">
        <v>335</v>
      </c>
      <c r="J977" s="160">
        <v>331</v>
      </c>
    </row>
    <row r="978" spans="1:10" x14ac:dyDescent="0.25">
      <c r="A978" s="93" t="s">
        <v>994</v>
      </c>
      <c r="B978" s="113">
        <v>7</v>
      </c>
      <c r="C978" s="6" t="s">
        <v>333</v>
      </c>
      <c r="D978" s="151">
        <v>9</v>
      </c>
      <c r="E978" s="6" t="s">
        <v>309</v>
      </c>
      <c r="F978" s="151" t="s">
        <v>1632</v>
      </c>
      <c r="G978" s="6" t="s">
        <v>334</v>
      </c>
      <c r="H978" s="25" t="s">
        <v>1635</v>
      </c>
      <c r="I978" s="6" t="s">
        <v>335</v>
      </c>
      <c r="J978" s="160">
        <v>278</v>
      </c>
    </row>
    <row r="979" spans="1:10" x14ac:dyDescent="0.25">
      <c r="A979" s="93" t="s">
        <v>995</v>
      </c>
      <c r="B979" s="113">
        <v>7</v>
      </c>
      <c r="C979" s="6" t="s">
        <v>333</v>
      </c>
      <c r="D979" s="151">
        <v>9</v>
      </c>
      <c r="E979" s="6" t="s">
        <v>309</v>
      </c>
      <c r="F979" s="151" t="s">
        <v>1632</v>
      </c>
      <c r="G979" s="6" t="s">
        <v>334</v>
      </c>
      <c r="H979" s="25" t="s">
        <v>1636</v>
      </c>
      <c r="I979" s="6" t="s">
        <v>335</v>
      </c>
      <c r="J979" s="160">
        <v>293</v>
      </c>
    </row>
    <row r="980" spans="1:10" x14ac:dyDescent="0.25">
      <c r="A980" s="93" t="s">
        <v>996</v>
      </c>
      <c r="B980" s="113">
        <v>7</v>
      </c>
      <c r="C980" s="6" t="s">
        <v>333</v>
      </c>
      <c r="D980" s="151">
        <v>9</v>
      </c>
      <c r="E980" s="6" t="s">
        <v>309</v>
      </c>
      <c r="F980" s="151" t="s">
        <v>1632</v>
      </c>
      <c r="G980" s="6" t="s">
        <v>334</v>
      </c>
      <c r="H980" s="25" t="s">
        <v>1637</v>
      </c>
      <c r="I980" s="6" t="s">
        <v>335</v>
      </c>
      <c r="J980" s="160">
        <v>299</v>
      </c>
    </row>
    <row r="981" spans="1:10" x14ac:dyDescent="0.25">
      <c r="A981" s="93" t="s">
        <v>997</v>
      </c>
      <c r="B981" s="113">
        <v>7</v>
      </c>
      <c r="C981" s="6" t="s">
        <v>333</v>
      </c>
      <c r="D981" s="151">
        <v>9</v>
      </c>
      <c r="E981" s="6" t="s">
        <v>309</v>
      </c>
      <c r="F981" s="151" t="s">
        <v>1632</v>
      </c>
      <c r="G981" s="6" t="s">
        <v>334</v>
      </c>
      <c r="H981" s="25" t="s">
        <v>1638</v>
      </c>
      <c r="I981" s="6" t="s">
        <v>335</v>
      </c>
      <c r="J981" s="160">
        <v>288</v>
      </c>
    </row>
    <row r="982" spans="1:10" x14ac:dyDescent="0.25">
      <c r="A982" s="93" t="s">
        <v>998</v>
      </c>
      <c r="B982" s="113">
        <v>7</v>
      </c>
      <c r="C982" s="6" t="s">
        <v>333</v>
      </c>
      <c r="D982" s="151">
        <v>9</v>
      </c>
      <c r="E982" s="6" t="s">
        <v>309</v>
      </c>
      <c r="F982" s="151" t="s">
        <v>1632</v>
      </c>
      <c r="G982" s="6" t="s">
        <v>334</v>
      </c>
      <c r="H982" s="25" t="s">
        <v>1639</v>
      </c>
      <c r="I982" s="6" t="s">
        <v>335</v>
      </c>
      <c r="J982" s="160">
        <v>307</v>
      </c>
    </row>
    <row r="983" spans="1:10" x14ac:dyDescent="0.25">
      <c r="A983" s="93" t="s">
        <v>999</v>
      </c>
      <c r="B983" s="113">
        <v>7</v>
      </c>
      <c r="C983" s="6" t="s">
        <v>333</v>
      </c>
      <c r="D983" s="151">
        <v>9</v>
      </c>
      <c r="E983" s="6" t="s">
        <v>309</v>
      </c>
      <c r="F983" s="151" t="s">
        <v>1632</v>
      </c>
      <c r="G983" s="6" t="s">
        <v>334</v>
      </c>
      <c r="H983" s="32" t="s">
        <v>1642</v>
      </c>
      <c r="I983" s="6" t="s">
        <v>335</v>
      </c>
      <c r="J983" s="160">
        <v>332</v>
      </c>
    </row>
    <row r="984" spans="1:10" x14ac:dyDescent="0.25">
      <c r="A984" s="93" t="s">
        <v>1000</v>
      </c>
      <c r="B984" s="113">
        <v>7</v>
      </c>
      <c r="C984" s="6" t="s">
        <v>333</v>
      </c>
      <c r="D984" s="151">
        <v>9</v>
      </c>
      <c r="E984" s="6" t="s">
        <v>309</v>
      </c>
      <c r="F984" s="151" t="s">
        <v>1632</v>
      </c>
      <c r="G984" s="6" t="s">
        <v>334</v>
      </c>
      <c r="H984" s="25" t="s">
        <v>1640</v>
      </c>
      <c r="I984" s="6" t="s">
        <v>335</v>
      </c>
      <c r="J984" s="160">
        <v>292</v>
      </c>
    </row>
    <row r="985" spans="1:10" x14ac:dyDescent="0.25">
      <c r="A985" s="93" t="s">
        <v>1001</v>
      </c>
      <c r="B985" s="113">
        <v>7</v>
      </c>
      <c r="C985" s="6" t="s">
        <v>333</v>
      </c>
      <c r="D985" s="151">
        <v>9</v>
      </c>
      <c r="E985" s="6" t="s">
        <v>309</v>
      </c>
      <c r="F985" s="151" t="s">
        <v>1632</v>
      </c>
      <c r="G985" s="6" t="s">
        <v>334</v>
      </c>
      <c r="H985" s="25" t="s">
        <v>1643</v>
      </c>
      <c r="I985" s="6" t="s">
        <v>335</v>
      </c>
      <c r="J985" s="160">
        <v>264</v>
      </c>
    </row>
    <row r="986" spans="1:10" x14ac:dyDescent="0.25">
      <c r="A986" s="93" t="s">
        <v>1002</v>
      </c>
      <c r="B986" s="113">
        <v>7</v>
      </c>
      <c r="C986" s="6" t="s">
        <v>333</v>
      </c>
      <c r="D986" s="151">
        <v>9</v>
      </c>
      <c r="E986" s="6" t="s">
        <v>309</v>
      </c>
      <c r="F986" s="151" t="s">
        <v>1633</v>
      </c>
      <c r="G986" s="6" t="s">
        <v>334</v>
      </c>
      <c r="H986" s="25" t="s">
        <v>1635</v>
      </c>
      <c r="I986" s="6" t="s">
        <v>335</v>
      </c>
      <c r="J986" s="160">
        <v>283</v>
      </c>
    </row>
    <row r="987" spans="1:10" x14ac:dyDescent="0.25">
      <c r="A987" s="93" t="s">
        <v>1003</v>
      </c>
      <c r="B987" s="113">
        <v>7</v>
      </c>
      <c r="C987" s="6" t="s">
        <v>333</v>
      </c>
      <c r="D987" s="151">
        <v>9</v>
      </c>
      <c r="E987" s="6" t="s">
        <v>309</v>
      </c>
      <c r="F987" s="151" t="s">
        <v>1633</v>
      </c>
      <c r="G987" s="6" t="s">
        <v>334</v>
      </c>
      <c r="H987" s="25" t="s">
        <v>1636</v>
      </c>
      <c r="I987" s="6" t="s">
        <v>335</v>
      </c>
      <c r="J987" s="160">
        <v>278</v>
      </c>
    </row>
    <row r="988" spans="1:10" x14ac:dyDescent="0.25">
      <c r="A988" s="93" t="s">
        <v>1004</v>
      </c>
      <c r="B988" s="113">
        <v>7</v>
      </c>
      <c r="C988" s="6" t="s">
        <v>333</v>
      </c>
      <c r="D988" s="151">
        <v>9</v>
      </c>
      <c r="E988" s="6" t="s">
        <v>309</v>
      </c>
      <c r="F988" s="151" t="s">
        <v>1633</v>
      </c>
      <c r="G988" s="6" t="s">
        <v>334</v>
      </c>
      <c r="H988" s="25" t="s">
        <v>1637</v>
      </c>
      <c r="I988" s="6" t="s">
        <v>335</v>
      </c>
      <c r="J988" s="160">
        <v>262</v>
      </c>
    </row>
    <row r="989" spans="1:10" x14ac:dyDescent="0.25">
      <c r="A989" s="93" t="s">
        <v>1005</v>
      </c>
      <c r="B989" s="113">
        <v>7</v>
      </c>
      <c r="C989" s="6" t="s">
        <v>333</v>
      </c>
      <c r="D989" s="151">
        <v>9</v>
      </c>
      <c r="E989" s="6" t="s">
        <v>309</v>
      </c>
      <c r="F989" s="151" t="s">
        <v>1633</v>
      </c>
      <c r="G989" s="6" t="s">
        <v>334</v>
      </c>
      <c r="H989" s="25" t="s">
        <v>1638</v>
      </c>
      <c r="I989" s="6" t="s">
        <v>335</v>
      </c>
      <c r="J989" s="160">
        <v>244</v>
      </c>
    </row>
    <row r="990" spans="1:10" x14ac:dyDescent="0.25">
      <c r="A990" s="93" t="s">
        <v>1006</v>
      </c>
      <c r="B990" s="113">
        <v>7</v>
      </c>
      <c r="C990" s="6" t="s">
        <v>333</v>
      </c>
      <c r="D990" s="151">
        <v>9</v>
      </c>
      <c r="E990" s="6" t="s">
        <v>309</v>
      </c>
      <c r="F990" s="151" t="s">
        <v>1633</v>
      </c>
      <c r="G990" s="6" t="s">
        <v>334</v>
      </c>
      <c r="H990" s="25" t="s">
        <v>1639</v>
      </c>
      <c r="I990" s="6" t="s">
        <v>335</v>
      </c>
      <c r="J990" s="160">
        <v>248</v>
      </c>
    </row>
    <row r="991" spans="1:10" x14ac:dyDescent="0.25">
      <c r="A991" s="93" t="s">
        <v>1007</v>
      </c>
      <c r="B991" s="113">
        <v>7</v>
      </c>
      <c r="C991" s="6" t="s">
        <v>333</v>
      </c>
      <c r="D991" s="151">
        <v>9</v>
      </c>
      <c r="E991" s="6" t="s">
        <v>309</v>
      </c>
      <c r="F991" s="151" t="s">
        <v>1633</v>
      </c>
      <c r="G991" s="6" t="s">
        <v>334</v>
      </c>
      <c r="H991" s="32" t="s">
        <v>1642</v>
      </c>
      <c r="I991" s="6" t="s">
        <v>335</v>
      </c>
      <c r="J991" s="160">
        <v>265</v>
      </c>
    </row>
    <row r="992" spans="1:10" x14ac:dyDescent="0.25">
      <c r="A992" s="93" t="s">
        <v>1008</v>
      </c>
      <c r="B992" s="113">
        <v>7</v>
      </c>
      <c r="C992" s="6" t="s">
        <v>333</v>
      </c>
      <c r="D992" s="151">
        <v>9</v>
      </c>
      <c r="E992" s="6" t="s">
        <v>309</v>
      </c>
      <c r="F992" s="151" t="s">
        <v>1633</v>
      </c>
      <c r="G992" s="6" t="s">
        <v>334</v>
      </c>
      <c r="H992" s="25" t="s">
        <v>1640</v>
      </c>
      <c r="I992" s="6" t="s">
        <v>335</v>
      </c>
      <c r="J992" s="160">
        <v>237</v>
      </c>
    </row>
    <row r="993" spans="1:10" x14ac:dyDescent="0.25">
      <c r="A993" s="93" t="s">
        <v>1009</v>
      </c>
      <c r="B993" s="113">
        <v>7</v>
      </c>
      <c r="C993" s="6" t="s">
        <v>333</v>
      </c>
      <c r="D993" s="151">
        <v>9</v>
      </c>
      <c r="E993" s="6" t="s">
        <v>309</v>
      </c>
      <c r="F993" s="151" t="s">
        <v>1633</v>
      </c>
      <c r="G993" s="6" t="s">
        <v>334</v>
      </c>
      <c r="H993" s="25" t="s">
        <v>1643</v>
      </c>
      <c r="I993" s="6" t="s">
        <v>335</v>
      </c>
      <c r="J993" s="160">
        <v>246</v>
      </c>
    </row>
    <row r="994" spans="1:10" x14ac:dyDescent="0.25">
      <c r="A994" s="93" t="s">
        <v>1010</v>
      </c>
      <c r="B994" s="113">
        <v>7</v>
      </c>
      <c r="C994" s="6" t="s">
        <v>333</v>
      </c>
      <c r="D994" s="151">
        <v>9</v>
      </c>
      <c r="E994" s="6" t="s">
        <v>309</v>
      </c>
      <c r="F994" s="151" t="s">
        <v>1634</v>
      </c>
      <c r="G994" s="6" t="s">
        <v>334</v>
      </c>
      <c r="H994" s="25" t="s">
        <v>1635</v>
      </c>
      <c r="I994" s="6" t="s">
        <v>335</v>
      </c>
      <c r="J994" s="160">
        <v>256</v>
      </c>
    </row>
    <row r="995" spans="1:10" x14ac:dyDescent="0.25">
      <c r="A995" s="93" t="s">
        <v>1011</v>
      </c>
      <c r="B995" s="113">
        <v>7</v>
      </c>
      <c r="C995" s="6" t="s">
        <v>333</v>
      </c>
      <c r="D995" s="151">
        <v>9</v>
      </c>
      <c r="E995" s="6" t="s">
        <v>309</v>
      </c>
      <c r="F995" s="151" t="s">
        <v>1634</v>
      </c>
      <c r="G995" s="6" t="s">
        <v>334</v>
      </c>
      <c r="H995" s="25" t="s">
        <v>1636</v>
      </c>
      <c r="I995" s="6" t="s">
        <v>335</v>
      </c>
      <c r="J995" s="160">
        <v>282</v>
      </c>
    </row>
    <row r="996" spans="1:10" x14ac:dyDescent="0.25">
      <c r="A996" s="93" t="s">
        <v>1012</v>
      </c>
      <c r="B996" s="113">
        <v>7</v>
      </c>
      <c r="C996" s="6" t="s">
        <v>333</v>
      </c>
      <c r="D996" s="151">
        <v>9</v>
      </c>
      <c r="E996" s="6" t="s">
        <v>309</v>
      </c>
      <c r="F996" s="151" t="s">
        <v>1634</v>
      </c>
      <c r="G996" s="6" t="s">
        <v>334</v>
      </c>
      <c r="H996" s="25" t="s">
        <v>1637</v>
      </c>
      <c r="I996" s="6" t="s">
        <v>335</v>
      </c>
      <c r="J996" s="160">
        <v>264</v>
      </c>
    </row>
    <row r="997" spans="1:10" x14ac:dyDescent="0.25">
      <c r="A997" s="93" t="s">
        <v>1013</v>
      </c>
      <c r="B997" s="113">
        <v>7</v>
      </c>
      <c r="C997" s="6" t="s">
        <v>333</v>
      </c>
      <c r="D997" s="151">
        <v>9</v>
      </c>
      <c r="E997" s="6" t="s">
        <v>309</v>
      </c>
      <c r="F997" s="151" t="s">
        <v>1634</v>
      </c>
      <c r="G997" s="6" t="s">
        <v>334</v>
      </c>
      <c r="H997" s="25" t="s">
        <v>1638</v>
      </c>
      <c r="I997" s="6" t="s">
        <v>335</v>
      </c>
      <c r="J997" s="160">
        <v>261</v>
      </c>
    </row>
    <row r="998" spans="1:10" x14ac:dyDescent="0.25">
      <c r="A998" s="93" t="s">
        <v>1014</v>
      </c>
      <c r="B998" s="113">
        <v>7</v>
      </c>
      <c r="C998" s="6" t="s">
        <v>333</v>
      </c>
      <c r="D998" s="151">
        <v>9</v>
      </c>
      <c r="E998" s="6" t="s">
        <v>309</v>
      </c>
      <c r="F998" s="151" t="s">
        <v>1634</v>
      </c>
      <c r="G998" s="6" t="s">
        <v>334</v>
      </c>
      <c r="H998" s="25" t="s">
        <v>1639</v>
      </c>
      <c r="I998" s="6" t="s">
        <v>335</v>
      </c>
      <c r="J998" s="160">
        <v>241</v>
      </c>
    </row>
    <row r="999" spans="1:10" x14ac:dyDescent="0.25">
      <c r="A999" s="93" t="s">
        <v>1015</v>
      </c>
      <c r="B999" s="113">
        <v>7</v>
      </c>
      <c r="C999" s="6" t="s">
        <v>333</v>
      </c>
      <c r="D999" s="151">
        <v>9</v>
      </c>
      <c r="E999" s="6" t="s">
        <v>309</v>
      </c>
      <c r="F999" s="151" t="s">
        <v>1634</v>
      </c>
      <c r="G999" s="6" t="s">
        <v>334</v>
      </c>
      <c r="H999" s="32" t="s">
        <v>1642</v>
      </c>
      <c r="I999" s="6" t="s">
        <v>335</v>
      </c>
      <c r="J999" s="160">
        <v>257</v>
      </c>
    </row>
    <row r="1000" spans="1:10" x14ac:dyDescent="0.25">
      <c r="A1000" s="93" t="s">
        <v>1016</v>
      </c>
      <c r="B1000" s="113">
        <v>7</v>
      </c>
      <c r="C1000" s="6" t="s">
        <v>333</v>
      </c>
      <c r="D1000" s="151">
        <v>9</v>
      </c>
      <c r="E1000" s="6" t="s">
        <v>309</v>
      </c>
      <c r="F1000" s="151" t="s">
        <v>1634</v>
      </c>
      <c r="G1000" s="6" t="s">
        <v>334</v>
      </c>
      <c r="H1000" s="25" t="s">
        <v>1640</v>
      </c>
      <c r="I1000" s="6" t="s">
        <v>335</v>
      </c>
      <c r="J1000" s="160">
        <v>228</v>
      </c>
    </row>
    <row r="1001" spans="1:10" x14ac:dyDescent="0.25">
      <c r="A1001" s="93" t="s">
        <v>1017</v>
      </c>
      <c r="B1001" s="113">
        <v>7</v>
      </c>
      <c r="C1001" s="6" t="s">
        <v>333</v>
      </c>
      <c r="D1001" s="151">
        <v>9</v>
      </c>
      <c r="E1001" s="6" t="s">
        <v>309</v>
      </c>
      <c r="F1001" s="151" t="s">
        <v>1634</v>
      </c>
      <c r="G1001" s="6" t="s">
        <v>334</v>
      </c>
      <c r="H1001" s="25" t="s">
        <v>1643</v>
      </c>
      <c r="I1001" s="6" t="s">
        <v>335</v>
      </c>
      <c r="J1001" s="160">
        <v>247</v>
      </c>
    </row>
    <row r="1002" spans="1:10" x14ac:dyDescent="0.25">
      <c r="A1002" s="93" t="s">
        <v>1018</v>
      </c>
      <c r="B1002" s="113">
        <v>7</v>
      </c>
      <c r="C1002" s="6" t="s">
        <v>333</v>
      </c>
      <c r="D1002" s="151">
        <v>9</v>
      </c>
      <c r="E1002" s="6" t="s">
        <v>309</v>
      </c>
      <c r="F1002" s="151" t="s">
        <v>1627</v>
      </c>
      <c r="G1002" s="6" t="s">
        <v>334</v>
      </c>
      <c r="H1002" s="25" t="s">
        <v>1635</v>
      </c>
      <c r="I1002" s="6" t="s">
        <v>335</v>
      </c>
      <c r="J1002" s="160">
        <v>249</v>
      </c>
    </row>
    <row r="1003" spans="1:10" x14ac:dyDescent="0.25">
      <c r="A1003" s="93" t="s">
        <v>1019</v>
      </c>
      <c r="B1003" s="113">
        <v>7</v>
      </c>
      <c r="C1003" s="6" t="s">
        <v>333</v>
      </c>
      <c r="D1003" s="151">
        <v>9</v>
      </c>
      <c r="E1003" s="6" t="s">
        <v>309</v>
      </c>
      <c r="F1003" s="151" t="s">
        <v>1627</v>
      </c>
      <c r="G1003" s="6" t="s">
        <v>334</v>
      </c>
      <c r="H1003" s="25" t="s">
        <v>1636</v>
      </c>
      <c r="I1003" s="6" t="s">
        <v>335</v>
      </c>
      <c r="J1003" s="160">
        <v>274</v>
      </c>
    </row>
    <row r="1004" spans="1:10" x14ac:dyDescent="0.25">
      <c r="A1004" s="93" t="s">
        <v>1020</v>
      </c>
      <c r="B1004" s="113">
        <v>7</v>
      </c>
      <c r="C1004" s="6" t="s">
        <v>333</v>
      </c>
      <c r="D1004" s="151">
        <v>9</v>
      </c>
      <c r="E1004" s="6" t="s">
        <v>309</v>
      </c>
      <c r="F1004" s="151" t="s">
        <v>1627</v>
      </c>
      <c r="G1004" s="6" t="s">
        <v>334</v>
      </c>
      <c r="H1004" s="25" t="s">
        <v>1637</v>
      </c>
      <c r="I1004" s="6" t="s">
        <v>335</v>
      </c>
      <c r="J1004" s="160">
        <v>246</v>
      </c>
    </row>
    <row r="1005" spans="1:10" x14ac:dyDescent="0.25">
      <c r="A1005" s="93" t="s">
        <v>1021</v>
      </c>
      <c r="B1005" s="113">
        <v>7</v>
      </c>
      <c r="C1005" s="6" t="s">
        <v>333</v>
      </c>
      <c r="D1005" s="151">
        <v>9</v>
      </c>
      <c r="E1005" s="6" t="s">
        <v>309</v>
      </c>
      <c r="F1005" s="151" t="s">
        <v>1627</v>
      </c>
      <c r="G1005" s="6" t="s">
        <v>334</v>
      </c>
      <c r="H1005" s="25" t="s">
        <v>1638</v>
      </c>
      <c r="I1005" s="6" t="s">
        <v>335</v>
      </c>
      <c r="J1005" s="160">
        <v>252</v>
      </c>
    </row>
    <row r="1006" spans="1:10" x14ac:dyDescent="0.25">
      <c r="A1006" s="93" t="s">
        <v>1022</v>
      </c>
      <c r="B1006" s="113">
        <v>7</v>
      </c>
      <c r="C1006" s="6" t="s">
        <v>333</v>
      </c>
      <c r="D1006" s="151">
        <v>9</v>
      </c>
      <c r="E1006" s="6" t="s">
        <v>309</v>
      </c>
      <c r="F1006" s="151" t="s">
        <v>1627</v>
      </c>
      <c r="G1006" s="6" t="s">
        <v>334</v>
      </c>
      <c r="H1006" s="25" t="s">
        <v>1639</v>
      </c>
      <c r="I1006" s="6" t="s">
        <v>335</v>
      </c>
      <c r="J1006" s="160">
        <v>259</v>
      </c>
    </row>
    <row r="1007" spans="1:10" x14ac:dyDescent="0.25">
      <c r="A1007" s="93" t="s">
        <v>1023</v>
      </c>
      <c r="B1007" s="113">
        <v>7</v>
      </c>
      <c r="C1007" s="6" t="s">
        <v>333</v>
      </c>
      <c r="D1007" s="151">
        <v>9</v>
      </c>
      <c r="E1007" s="6" t="s">
        <v>309</v>
      </c>
      <c r="F1007" s="151" t="s">
        <v>1627</v>
      </c>
      <c r="G1007" s="6" t="s">
        <v>334</v>
      </c>
      <c r="H1007" s="32" t="s">
        <v>1642</v>
      </c>
      <c r="I1007" s="6" t="s">
        <v>335</v>
      </c>
      <c r="J1007" s="160">
        <v>242</v>
      </c>
    </row>
    <row r="1008" spans="1:10" x14ac:dyDescent="0.25">
      <c r="A1008" s="93" t="s">
        <v>1024</v>
      </c>
      <c r="B1008" s="113">
        <v>7</v>
      </c>
      <c r="C1008" s="6" t="s">
        <v>333</v>
      </c>
      <c r="D1008" s="151">
        <v>9</v>
      </c>
      <c r="E1008" s="6" t="s">
        <v>309</v>
      </c>
      <c r="F1008" s="151" t="s">
        <v>1627</v>
      </c>
      <c r="G1008" s="6" t="s">
        <v>334</v>
      </c>
      <c r="H1008" s="25" t="s">
        <v>1640</v>
      </c>
      <c r="I1008" s="6" t="s">
        <v>335</v>
      </c>
      <c r="J1008" s="160">
        <v>256</v>
      </c>
    </row>
    <row r="1009" spans="1:10" x14ac:dyDescent="0.25">
      <c r="A1009" s="93" t="s">
        <v>1025</v>
      </c>
      <c r="B1009" s="113">
        <v>7</v>
      </c>
      <c r="C1009" s="6" t="s">
        <v>333</v>
      </c>
      <c r="D1009" s="151">
        <v>9</v>
      </c>
      <c r="E1009" s="6" t="s">
        <v>309</v>
      </c>
      <c r="F1009" s="151" t="s">
        <v>1627</v>
      </c>
      <c r="G1009" s="6" t="s">
        <v>334</v>
      </c>
      <c r="H1009" s="25" t="s">
        <v>1643</v>
      </c>
      <c r="I1009" s="6" t="s">
        <v>335</v>
      </c>
      <c r="J1009" s="160">
        <v>332</v>
      </c>
    </row>
    <row r="1010" spans="1:10" x14ac:dyDescent="0.25">
      <c r="A1010" s="93" t="s">
        <v>1026</v>
      </c>
      <c r="B1010" s="113">
        <v>7</v>
      </c>
      <c r="C1010" s="6" t="s">
        <v>333</v>
      </c>
      <c r="D1010" s="151">
        <v>10</v>
      </c>
      <c r="E1010" s="6" t="s">
        <v>309</v>
      </c>
      <c r="F1010" s="151" t="s">
        <v>1625</v>
      </c>
      <c r="G1010" s="6" t="s">
        <v>334</v>
      </c>
      <c r="H1010" s="25" t="s">
        <v>1635</v>
      </c>
      <c r="I1010" s="6" t="s">
        <v>335</v>
      </c>
      <c r="J1010" s="160">
        <v>220</v>
      </c>
    </row>
    <row r="1011" spans="1:10" x14ac:dyDescent="0.25">
      <c r="A1011" s="93" t="s">
        <v>1027</v>
      </c>
      <c r="B1011" s="113">
        <v>7</v>
      </c>
      <c r="C1011" s="6" t="s">
        <v>333</v>
      </c>
      <c r="D1011" s="151">
        <v>10</v>
      </c>
      <c r="E1011" s="6" t="s">
        <v>309</v>
      </c>
      <c r="F1011" s="151" t="s">
        <v>1625</v>
      </c>
      <c r="G1011" s="6" t="s">
        <v>334</v>
      </c>
      <c r="H1011" s="25" t="s">
        <v>1636</v>
      </c>
      <c r="I1011" s="6" t="s">
        <v>335</v>
      </c>
      <c r="J1011" s="160">
        <v>221</v>
      </c>
    </row>
    <row r="1012" spans="1:10" x14ac:dyDescent="0.25">
      <c r="A1012" s="93" t="s">
        <v>1028</v>
      </c>
      <c r="B1012" s="113">
        <v>7</v>
      </c>
      <c r="C1012" s="6" t="s">
        <v>333</v>
      </c>
      <c r="D1012" s="151">
        <v>10</v>
      </c>
      <c r="E1012" s="6" t="s">
        <v>309</v>
      </c>
      <c r="F1012" s="151" t="s">
        <v>1625</v>
      </c>
      <c r="G1012" s="6" t="s">
        <v>334</v>
      </c>
      <c r="H1012" s="25" t="s">
        <v>1637</v>
      </c>
      <c r="I1012" s="6" t="s">
        <v>335</v>
      </c>
      <c r="J1012" s="160">
        <v>219</v>
      </c>
    </row>
    <row r="1013" spans="1:10" x14ac:dyDescent="0.25">
      <c r="A1013" s="93" t="s">
        <v>1029</v>
      </c>
      <c r="B1013" s="113">
        <v>7</v>
      </c>
      <c r="C1013" s="6" t="s">
        <v>333</v>
      </c>
      <c r="D1013" s="151">
        <v>10</v>
      </c>
      <c r="E1013" s="6" t="s">
        <v>309</v>
      </c>
      <c r="F1013" s="151" t="s">
        <v>1625</v>
      </c>
      <c r="G1013" s="6" t="s">
        <v>334</v>
      </c>
      <c r="H1013" s="25" t="s">
        <v>1638</v>
      </c>
      <c r="I1013" s="6" t="s">
        <v>335</v>
      </c>
      <c r="J1013" s="160">
        <v>219</v>
      </c>
    </row>
    <row r="1014" spans="1:10" x14ac:dyDescent="0.25">
      <c r="A1014" s="93" t="s">
        <v>1030</v>
      </c>
      <c r="B1014" s="113">
        <v>7</v>
      </c>
      <c r="C1014" s="6" t="s">
        <v>333</v>
      </c>
      <c r="D1014" s="151">
        <v>10</v>
      </c>
      <c r="E1014" s="6" t="s">
        <v>309</v>
      </c>
      <c r="F1014" s="151" t="s">
        <v>1625</v>
      </c>
      <c r="G1014" s="6" t="s">
        <v>334</v>
      </c>
      <c r="H1014" s="25" t="s">
        <v>1639</v>
      </c>
      <c r="I1014" s="6" t="s">
        <v>335</v>
      </c>
      <c r="J1014" s="160">
        <v>218</v>
      </c>
    </row>
    <row r="1015" spans="1:10" x14ac:dyDescent="0.25">
      <c r="A1015" s="93" t="s">
        <v>1031</v>
      </c>
      <c r="B1015" s="113">
        <v>7</v>
      </c>
      <c r="C1015" s="6" t="s">
        <v>333</v>
      </c>
      <c r="D1015" s="151">
        <v>10</v>
      </c>
      <c r="E1015" s="6" t="s">
        <v>309</v>
      </c>
      <c r="F1015" s="151" t="s">
        <v>1625</v>
      </c>
      <c r="G1015" s="6" t="s">
        <v>334</v>
      </c>
      <c r="H1015" s="32" t="s">
        <v>1642</v>
      </c>
      <c r="I1015" s="6" t="s">
        <v>335</v>
      </c>
      <c r="J1015" s="160">
        <v>218</v>
      </c>
    </row>
    <row r="1016" spans="1:10" x14ac:dyDescent="0.25">
      <c r="A1016" s="93" t="s">
        <v>1032</v>
      </c>
      <c r="B1016" s="113">
        <v>7</v>
      </c>
      <c r="C1016" s="6" t="s">
        <v>333</v>
      </c>
      <c r="D1016" s="151">
        <v>10</v>
      </c>
      <c r="E1016" s="6" t="s">
        <v>309</v>
      </c>
      <c r="F1016" s="151" t="s">
        <v>1625</v>
      </c>
      <c r="G1016" s="6" t="s">
        <v>334</v>
      </c>
      <c r="H1016" s="25" t="s">
        <v>1640</v>
      </c>
      <c r="I1016" s="6" t="s">
        <v>335</v>
      </c>
      <c r="J1016" s="160">
        <v>218</v>
      </c>
    </row>
    <row r="1017" spans="1:10" x14ac:dyDescent="0.25">
      <c r="A1017" s="93" t="s">
        <v>1033</v>
      </c>
      <c r="B1017" s="113">
        <v>7</v>
      </c>
      <c r="C1017" s="6" t="s">
        <v>333</v>
      </c>
      <c r="D1017" s="151">
        <v>10</v>
      </c>
      <c r="E1017" s="6" t="s">
        <v>309</v>
      </c>
      <c r="F1017" s="151" t="s">
        <v>1625</v>
      </c>
      <c r="G1017" s="6" t="s">
        <v>334</v>
      </c>
      <c r="H1017" s="25" t="s">
        <v>1643</v>
      </c>
      <c r="I1017" s="6" t="s">
        <v>335</v>
      </c>
      <c r="J1017" s="160">
        <v>218</v>
      </c>
    </row>
    <row r="1018" spans="1:10" x14ac:dyDescent="0.25">
      <c r="A1018" s="93" t="s">
        <v>1034</v>
      </c>
      <c r="B1018" s="113">
        <v>7</v>
      </c>
      <c r="C1018" s="6" t="s">
        <v>333</v>
      </c>
      <c r="D1018" s="151">
        <v>10</v>
      </c>
      <c r="E1018" s="6" t="s">
        <v>309</v>
      </c>
      <c r="F1018" s="151" t="s">
        <v>1641</v>
      </c>
      <c r="G1018" s="6" t="s">
        <v>334</v>
      </c>
      <c r="H1018" s="25" t="s">
        <v>1635</v>
      </c>
      <c r="I1018" s="6" t="s">
        <v>335</v>
      </c>
      <c r="J1018" s="160">
        <v>230</v>
      </c>
    </row>
    <row r="1019" spans="1:10" x14ac:dyDescent="0.25">
      <c r="A1019" s="93" t="s">
        <v>1035</v>
      </c>
      <c r="B1019" s="113">
        <v>7</v>
      </c>
      <c r="C1019" s="6" t="s">
        <v>333</v>
      </c>
      <c r="D1019" s="151">
        <v>10</v>
      </c>
      <c r="E1019" s="6" t="s">
        <v>309</v>
      </c>
      <c r="F1019" s="151" t="s">
        <v>1641</v>
      </c>
      <c r="G1019" s="6" t="s">
        <v>334</v>
      </c>
      <c r="H1019" s="25" t="s">
        <v>1636</v>
      </c>
      <c r="I1019" s="6" t="s">
        <v>335</v>
      </c>
      <c r="J1019" s="160">
        <v>257</v>
      </c>
    </row>
    <row r="1020" spans="1:10" x14ac:dyDescent="0.25">
      <c r="A1020" s="93" t="s">
        <v>1036</v>
      </c>
      <c r="B1020" s="113">
        <v>7</v>
      </c>
      <c r="C1020" s="6" t="s">
        <v>333</v>
      </c>
      <c r="D1020" s="151">
        <v>10</v>
      </c>
      <c r="E1020" s="6" t="s">
        <v>309</v>
      </c>
      <c r="F1020" s="151" t="s">
        <v>1641</v>
      </c>
      <c r="G1020" s="6" t="s">
        <v>334</v>
      </c>
      <c r="H1020" s="25" t="s">
        <v>1637</v>
      </c>
      <c r="I1020" s="6" t="s">
        <v>335</v>
      </c>
      <c r="J1020" s="160">
        <v>283</v>
      </c>
    </row>
    <row r="1021" spans="1:10" x14ac:dyDescent="0.25">
      <c r="A1021" s="93" t="s">
        <v>1037</v>
      </c>
      <c r="B1021" s="113">
        <v>7</v>
      </c>
      <c r="C1021" s="6" t="s">
        <v>333</v>
      </c>
      <c r="D1021" s="151">
        <v>10</v>
      </c>
      <c r="E1021" s="6" t="s">
        <v>309</v>
      </c>
      <c r="F1021" s="151" t="s">
        <v>1641</v>
      </c>
      <c r="G1021" s="6" t="s">
        <v>334</v>
      </c>
      <c r="H1021" s="25" t="s">
        <v>1638</v>
      </c>
      <c r="I1021" s="6" t="s">
        <v>335</v>
      </c>
      <c r="J1021" s="160">
        <v>218</v>
      </c>
    </row>
    <row r="1022" spans="1:10" x14ac:dyDescent="0.25">
      <c r="A1022" s="93" t="s">
        <v>1038</v>
      </c>
      <c r="B1022" s="113">
        <v>7</v>
      </c>
      <c r="C1022" s="6" t="s">
        <v>333</v>
      </c>
      <c r="D1022" s="151">
        <v>10</v>
      </c>
      <c r="E1022" s="6" t="s">
        <v>309</v>
      </c>
      <c r="F1022" s="151" t="s">
        <v>1641</v>
      </c>
      <c r="G1022" s="6" t="s">
        <v>334</v>
      </c>
      <c r="H1022" s="25" t="s">
        <v>1639</v>
      </c>
      <c r="I1022" s="6" t="s">
        <v>335</v>
      </c>
      <c r="J1022" s="160">
        <v>225</v>
      </c>
    </row>
    <row r="1023" spans="1:10" x14ac:dyDescent="0.25">
      <c r="A1023" s="93" t="s">
        <v>1039</v>
      </c>
      <c r="B1023" s="113">
        <v>7</v>
      </c>
      <c r="C1023" s="6" t="s">
        <v>333</v>
      </c>
      <c r="D1023" s="151">
        <v>10</v>
      </c>
      <c r="E1023" s="6" t="s">
        <v>309</v>
      </c>
      <c r="F1023" s="151" t="s">
        <v>1641</v>
      </c>
      <c r="G1023" s="6" t="s">
        <v>334</v>
      </c>
      <c r="H1023" s="32" t="s">
        <v>1642</v>
      </c>
      <c r="I1023" s="6" t="s">
        <v>335</v>
      </c>
      <c r="J1023" s="160">
        <v>219</v>
      </c>
    </row>
    <row r="1024" spans="1:10" x14ac:dyDescent="0.25">
      <c r="A1024" s="93" t="s">
        <v>1040</v>
      </c>
      <c r="B1024" s="113">
        <v>7</v>
      </c>
      <c r="C1024" s="6" t="s">
        <v>333</v>
      </c>
      <c r="D1024" s="151">
        <v>10</v>
      </c>
      <c r="E1024" s="6" t="s">
        <v>309</v>
      </c>
      <c r="F1024" s="151" t="s">
        <v>1641</v>
      </c>
      <c r="G1024" s="6" t="s">
        <v>334</v>
      </c>
      <c r="H1024" s="25" t="s">
        <v>1640</v>
      </c>
      <c r="I1024" s="6" t="s">
        <v>335</v>
      </c>
      <c r="J1024" s="160">
        <v>222</v>
      </c>
    </row>
    <row r="1025" spans="1:10" x14ac:dyDescent="0.25">
      <c r="A1025" s="93" t="s">
        <v>1041</v>
      </c>
      <c r="B1025" s="113">
        <v>7</v>
      </c>
      <c r="C1025" s="6" t="s">
        <v>333</v>
      </c>
      <c r="D1025" s="151">
        <v>10</v>
      </c>
      <c r="E1025" s="6" t="s">
        <v>309</v>
      </c>
      <c r="F1025" s="151" t="s">
        <v>1641</v>
      </c>
      <c r="G1025" s="6" t="s">
        <v>334</v>
      </c>
      <c r="H1025" s="25" t="s">
        <v>1643</v>
      </c>
      <c r="I1025" s="6" t="s">
        <v>335</v>
      </c>
      <c r="J1025" s="160">
        <v>227</v>
      </c>
    </row>
    <row r="1026" spans="1:10" x14ac:dyDescent="0.25">
      <c r="A1026" s="93" t="s">
        <v>1042</v>
      </c>
      <c r="B1026" s="113">
        <v>7</v>
      </c>
      <c r="C1026" s="6" t="s">
        <v>333</v>
      </c>
      <c r="D1026" s="151">
        <v>10</v>
      </c>
      <c r="E1026" s="6" t="s">
        <v>309</v>
      </c>
      <c r="F1026" s="151" t="s">
        <v>1632</v>
      </c>
      <c r="G1026" s="6" t="s">
        <v>334</v>
      </c>
      <c r="H1026" s="25" t="s">
        <v>1635</v>
      </c>
      <c r="I1026" s="6" t="s">
        <v>335</v>
      </c>
      <c r="J1026" s="160">
        <v>252</v>
      </c>
    </row>
    <row r="1027" spans="1:10" x14ac:dyDescent="0.25">
      <c r="A1027" s="93" t="s">
        <v>1043</v>
      </c>
      <c r="B1027" s="113">
        <v>7</v>
      </c>
      <c r="C1027" s="6" t="s">
        <v>333</v>
      </c>
      <c r="D1027" s="151">
        <v>10</v>
      </c>
      <c r="E1027" s="6" t="s">
        <v>309</v>
      </c>
      <c r="F1027" s="151" t="s">
        <v>1632</v>
      </c>
      <c r="G1027" s="6" t="s">
        <v>334</v>
      </c>
      <c r="H1027" s="25" t="s">
        <v>1636</v>
      </c>
      <c r="I1027" s="6" t="s">
        <v>335</v>
      </c>
      <c r="J1027" s="160">
        <v>415</v>
      </c>
    </row>
    <row r="1028" spans="1:10" x14ac:dyDescent="0.25">
      <c r="A1028" s="93" t="s">
        <v>1044</v>
      </c>
      <c r="B1028" s="113">
        <v>7</v>
      </c>
      <c r="C1028" s="6" t="s">
        <v>333</v>
      </c>
      <c r="D1028" s="151">
        <v>10</v>
      </c>
      <c r="E1028" s="6" t="s">
        <v>309</v>
      </c>
      <c r="F1028" s="151" t="s">
        <v>1632</v>
      </c>
      <c r="G1028" s="6" t="s">
        <v>334</v>
      </c>
      <c r="H1028" s="25" t="s">
        <v>1637</v>
      </c>
      <c r="I1028" s="6" t="s">
        <v>335</v>
      </c>
      <c r="J1028" s="160">
        <v>339</v>
      </c>
    </row>
    <row r="1029" spans="1:10" x14ac:dyDescent="0.25">
      <c r="A1029" s="93" t="s">
        <v>1045</v>
      </c>
      <c r="B1029" s="113">
        <v>7</v>
      </c>
      <c r="C1029" s="6" t="s">
        <v>333</v>
      </c>
      <c r="D1029" s="151">
        <v>10</v>
      </c>
      <c r="E1029" s="6" t="s">
        <v>309</v>
      </c>
      <c r="F1029" s="151" t="s">
        <v>1632</v>
      </c>
      <c r="G1029" s="6" t="s">
        <v>334</v>
      </c>
      <c r="H1029" s="25" t="s">
        <v>1638</v>
      </c>
      <c r="I1029" s="6" t="s">
        <v>335</v>
      </c>
      <c r="J1029" s="160">
        <v>223</v>
      </c>
    </row>
    <row r="1030" spans="1:10" x14ac:dyDescent="0.25">
      <c r="A1030" s="93" t="s">
        <v>1046</v>
      </c>
      <c r="B1030" s="113">
        <v>7</v>
      </c>
      <c r="C1030" s="6" t="s">
        <v>333</v>
      </c>
      <c r="D1030" s="151">
        <v>10</v>
      </c>
      <c r="E1030" s="6" t="s">
        <v>309</v>
      </c>
      <c r="F1030" s="151" t="s">
        <v>1632</v>
      </c>
      <c r="G1030" s="6" t="s">
        <v>334</v>
      </c>
      <c r="H1030" s="25" t="s">
        <v>1639</v>
      </c>
      <c r="I1030" s="6" t="s">
        <v>335</v>
      </c>
      <c r="J1030" s="160">
        <v>225</v>
      </c>
    </row>
    <row r="1031" spans="1:10" x14ac:dyDescent="0.25">
      <c r="A1031" s="93" t="s">
        <v>1047</v>
      </c>
      <c r="B1031" s="113">
        <v>7</v>
      </c>
      <c r="C1031" s="6" t="s">
        <v>333</v>
      </c>
      <c r="D1031" s="151">
        <v>10</v>
      </c>
      <c r="E1031" s="6" t="s">
        <v>309</v>
      </c>
      <c r="F1031" s="151" t="s">
        <v>1632</v>
      </c>
      <c r="G1031" s="6" t="s">
        <v>334</v>
      </c>
      <c r="H1031" s="32" t="s">
        <v>1642</v>
      </c>
      <c r="I1031" s="6" t="s">
        <v>335</v>
      </c>
      <c r="J1031" s="160">
        <v>222</v>
      </c>
    </row>
    <row r="1032" spans="1:10" x14ac:dyDescent="0.25">
      <c r="A1032" s="93" t="s">
        <v>1048</v>
      </c>
      <c r="B1032" s="113">
        <v>7</v>
      </c>
      <c r="C1032" s="6" t="s">
        <v>333</v>
      </c>
      <c r="D1032" s="151">
        <v>10</v>
      </c>
      <c r="E1032" s="6" t="s">
        <v>309</v>
      </c>
      <c r="F1032" s="151" t="s">
        <v>1632</v>
      </c>
      <c r="G1032" s="6" t="s">
        <v>334</v>
      </c>
      <c r="H1032" s="25" t="s">
        <v>1640</v>
      </c>
      <c r="I1032" s="6" t="s">
        <v>335</v>
      </c>
      <c r="J1032" s="160">
        <v>223</v>
      </c>
    </row>
    <row r="1033" spans="1:10" x14ac:dyDescent="0.25">
      <c r="A1033" s="93" t="s">
        <v>1049</v>
      </c>
      <c r="B1033" s="113">
        <v>7</v>
      </c>
      <c r="C1033" s="6" t="s">
        <v>333</v>
      </c>
      <c r="D1033" s="151">
        <v>10</v>
      </c>
      <c r="E1033" s="6" t="s">
        <v>309</v>
      </c>
      <c r="F1033" s="151" t="s">
        <v>1632</v>
      </c>
      <c r="G1033" s="6" t="s">
        <v>334</v>
      </c>
      <c r="H1033" s="25" t="s">
        <v>1643</v>
      </c>
      <c r="I1033" s="6" t="s">
        <v>335</v>
      </c>
      <c r="J1033" s="160">
        <v>219</v>
      </c>
    </row>
    <row r="1034" spans="1:10" x14ac:dyDescent="0.25">
      <c r="A1034" s="93" t="s">
        <v>1050</v>
      </c>
      <c r="B1034" s="113">
        <v>7</v>
      </c>
      <c r="C1034" s="6" t="s">
        <v>333</v>
      </c>
      <c r="D1034" s="151">
        <v>10</v>
      </c>
      <c r="E1034" s="6" t="s">
        <v>309</v>
      </c>
      <c r="F1034" s="151" t="s">
        <v>1633</v>
      </c>
      <c r="G1034" s="6" t="s">
        <v>334</v>
      </c>
      <c r="H1034" s="25" t="s">
        <v>1635</v>
      </c>
      <c r="I1034" s="6" t="s">
        <v>335</v>
      </c>
      <c r="J1034" s="160">
        <v>309</v>
      </c>
    </row>
    <row r="1035" spans="1:10" x14ac:dyDescent="0.25">
      <c r="A1035" s="93" t="s">
        <v>1051</v>
      </c>
      <c r="B1035" s="113">
        <v>7</v>
      </c>
      <c r="C1035" s="6" t="s">
        <v>333</v>
      </c>
      <c r="D1035" s="151">
        <v>10</v>
      </c>
      <c r="E1035" s="6" t="s">
        <v>309</v>
      </c>
      <c r="F1035" s="151" t="s">
        <v>1633</v>
      </c>
      <c r="G1035" s="6" t="s">
        <v>334</v>
      </c>
      <c r="H1035" s="25" t="s">
        <v>1636</v>
      </c>
      <c r="I1035" s="6" t="s">
        <v>335</v>
      </c>
      <c r="J1035" s="160">
        <v>674</v>
      </c>
    </row>
    <row r="1036" spans="1:10" x14ac:dyDescent="0.25">
      <c r="A1036" s="93" t="s">
        <v>1052</v>
      </c>
      <c r="B1036" s="113">
        <v>7</v>
      </c>
      <c r="C1036" s="6" t="s">
        <v>333</v>
      </c>
      <c r="D1036" s="151">
        <v>10</v>
      </c>
      <c r="E1036" s="6" t="s">
        <v>309</v>
      </c>
      <c r="F1036" s="151" t="s">
        <v>1633</v>
      </c>
      <c r="G1036" s="6" t="s">
        <v>334</v>
      </c>
      <c r="H1036" s="25" t="s">
        <v>1637</v>
      </c>
      <c r="I1036" s="6" t="s">
        <v>335</v>
      </c>
      <c r="J1036" s="160">
        <v>285</v>
      </c>
    </row>
    <row r="1037" spans="1:10" x14ac:dyDescent="0.25">
      <c r="A1037" s="93" t="s">
        <v>1053</v>
      </c>
      <c r="B1037" s="113">
        <v>7</v>
      </c>
      <c r="C1037" s="6" t="s">
        <v>333</v>
      </c>
      <c r="D1037" s="151">
        <v>10</v>
      </c>
      <c r="E1037" s="6" t="s">
        <v>309</v>
      </c>
      <c r="F1037" s="151" t="s">
        <v>1633</v>
      </c>
      <c r="G1037" s="6" t="s">
        <v>334</v>
      </c>
      <c r="H1037" s="25" t="s">
        <v>1638</v>
      </c>
      <c r="I1037" s="6" t="s">
        <v>335</v>
      </c>
      <c r="J1037" s="160">
        <v>219</v>
      </c>
    </row>
    <row r="1038" spans="1:10" x14ac:dyDescent="0.25">
      <c r="A1038" s="93" t="s">
        <v>1054</v>
      </c>
      <c r="B1038" s="113">
        <v>7</v>
      </c>
      <c r="C1038" s="6" t="s">
        <v>333</v>
      </c>
      <c r="D1038" s="151">
        <v>10</v>
      </c>
      <c r="E1038" s="6" t="s">
        <v>309</v>
      </c>
      <c r="F1038" s="151" t="s">
        <v>1633</v>
      </c>
      <c r="G1038" s="6" t="s">
        <v>334</v>
      </c>
      <c r="H1038" s="25" t="s">
        <v>1639</v>
      </c>
      <c r="I1038" s="6" t="s">
        <v>335</v>
      </c>
      <c r="J1038" s="160">
        <v>219</v>
      </c>
    </row>
    <row r="1039" spans="1:10" x14ac:dyDescent="0.25">
      <c r="A1039" s="93" t="s">
        <v>1055</v>
      </c>
      <c r="B1039" s="113">
        <v>7</v>
      </c>
      <c r="C1039" s="6" t="s">
        <v>333</v>
      </c>
      <c r="D1039" s="151">
        <v>10</v>
      </c>
      <c r="E1039" s="6" t="s">
        <v>309</v>
      </c>
      <c r="F1039" s="151" t="s">
        <v>1633</v>
      </c>
      <c r="G1039" s="6" t="s">
        <v>334</v>
      </c>
      <c r="H1039" s="32" t="s">
        <v>1642</v>
      </c>
      <c r="I1039" s="6" t="s">
        <v>335</v>
      </c>
      <c r="J1039" s="160">
        <v>219</v>
      </c>
    </row>
    <row r="1040" spans="1:10" x14ac:dyDescent="0.25">
      <c r="A1040" s="93" t="s">
        <v>1056</v>
      </c>
      <c r="B1040" s="113">
        <v>7</v>
      </c>
      <c r="C1040" s="6" t="s">
        <v>333</v>
      </c>
      <c r="D1040" s="151">
        <v>10</v>
      </c>
      <c r="E1040" s="6" t="s">
        <v>309</v>
      </c>
      <c r="F1040" s="151" t="s">
        <v>1633</v>
      </c>
      <c r="G1040" s="6" t="s">
        <v>334</v>
      </c>
      <c r="H1040" s="25" t="s">
        <v>1640</v>
      </c>
      <c r="I1040" s="6" t="s">
        <v>335</v>
      </c>
      <c r="J1040" s="160">
        <v>219</v>
      </c>
    </row>
    <row r="1041" spans="1:10" x14ac:dyDescent="0.25">
      <c r="A1041" s="93" t="s">
        <v>1057</v>
      </c>
      <c r="B1041" s="113">
        <v>7</v>
      </c>
      <c r="C1041" s="6" t="s">
        <v>333</v>
      </c>
      <c r="D1041" s="151">
        <v>10</v>
      </c>
      <c r="E1041" s="6" t="s">
        <v>309</v>
      </c>
      <c r="F1041" s="151" t="s">
        <v>1633</v>
      </c>
      <c r="G1041" s="6" t="s">
        <v>334</v>
      </c>
      <c r="H1041" s="25" t="s">
        <v>1643</v>
      </c>
      <c r="I1041" s="6" t="s">
        <v>335</v>
      </c>
      <c r="J1041" s="160">
        <v>218</v>
      </c>
    </row>
    <row r="1042" spans="1:10" x14ac:dyDescent="0.25">
      <c r="A1042" s="93" t="s">
        <v>1058</v>
      </c>
      <c r="B1042" s="113">
        <v>7</v>
      </c>
      <c r="C1042" s="6" t="s">
        <v>333</v>
      </c>
      <c r="D1042" s="151">
        <v>10</v>
      </c>
      <c r="E1042" s="6" t="s">
        <v>309</v>
      </c>
      <c r="F1042" s="151" t="s">
        <v>1634</v>
      </c>
      <c r="G1042" s="6" t="s">
        <v>334</v>
      </c>
      <c r="H1042" s="25" t="s">
        <v>1635</v>
      </c>
      <c r="I1042" s="6" t="s">
        <v>335</v>
      </c>
      <c r="J1042" s="160">
        <v>228</v>
      </c>
    </row>
    <row r="1043" spans="1:10" x14ac:dyDescent="0.25">
      <c r="A1043" s="93" t="s">
        <v>1059</v>
      </c>
      <c r="B1043" s="113">
        <v>7</v>
      </c>
      <c r="C1043" s="6" t="s">
        <v>333</v>
      </c>
      <c r="D1043" s="151">
        <v>10</v>
      </c>
      <c r="E1043" s="6" t="s">
        <v>309</v>
      </c>
      <c r="F1043" s="151" t="s">
        <v>1634</v>
      </c>
      <c r="G1043" s="6" t="s">
        <v>334</v>
      </c>
      <c r="H1043" s="25" t="s">
        <v>1636</v>
      </c>
      <c r="I1043" s="6" t="s">
        <v>335</v>
      </c>
      <c r="J1043" s="160">
        <v>270</v>
      </c>
    </row>
    <row r="1044" spans="1:10" x14ac:dyDescent="0.25">
      <c r="A1044" s="93" t="s">
        <v>1060</v>
      </c>
      <c r="B1044" s="113">
        <v>7</v>
      </c>
      <c r="C1044" s="6" t="s">
        <v>333</v>
      </c>
      <c r="D1044" s="151">
        <v>10</v>
      </c>
      <c r="E1044" s="6" t="s">
        <v>309</v>
      </c>
      <c r="F1044" s="151" t="s">
        <v>1634</v>
      </c>
      <c r="G1044" s="6" t="s">
        <v>334</v>
      </c>
      <c r="H1044" s="25" t="s">
        <v>1637</v>
      </c>
      <c r="I1044" s="6" t="s">
        <v>335</v>
      </c>
      <c r="J1044" s="160">
        <v>241</v>
      </c>
    </row>
    <row r="1045" spans="1:10" x14ac:dyDescent="0.25">
      <c r="A1045" s="93" t="s">
        <v>1061</v>
      </c>
      <c r="B1045" s="113">
        <v>7</v>
      </c>
      <c r="C1045" s="6" t="s">
        <v>333</v>
      </c>
      <c r="D1045" s="151">
        <v>10</v>
      </c>
      <c r="E1045" s="6" t="s">
        <v>309</v>
      </c>
      <c r="F1045" s="151" t="s">
        <v>1634</v>
      </c>
      <c r="G1045" s="6" t="s">
        <v>334</v>
      </c>
      <c r="H1045" s="25" t="s">
        <v>1638</v>
      </c>
      <c r="I1045" s="6" t="s">
        <v>335</v>
      </c>
      <c r="J1045" s="160">
        <v>219</v>
      </c>
    </row>
    <row r="1046" spans="1:10" x14ac:dyDescent="0.25">
      <c r="A1046" s="93" t="s">
        <v>1062</v>
      </c>
      <c r="B1046" s="113">
        <v>7</v>
      </c>
      <c r="C1046" s="6" t="s">
        <v>333</v>
      </c>
      <c r="D1046" s="151">
        <v>10</v>
      </c>
      <c r="E1046" s="6" t="s">
        <v>309</v>
      </c>
      <c r="F1046" s="151" t="s">
        <v>1634</v>
      </c>
      <c r="G1046" s="6" t="s">
        <v>334</v>
      </c>
      <c r="H1046" s="25" t="s">
        <v>1639</v>
      </c>
      <c r="I1046" s="6" t="s">
        <v>335</v>
      </c>
      <c r="J1046" s="160">
        <v>218</v>
      </c>
    </row>
    <row r="1047" spans="1:10" x14ac:dyDescent="0.25">
      <c r="A1047" s="93" t="s">
        <v>1063</v>
      </c>
      <c r="B1047" s="113">
        <v>7</v>
      </c>
      <c r="C1047" s="6" t="s">
        <v>333</v>
      </c>
      <c r="D1047" s="151">
        <v>10</v>
      </c>
      <c r="E1047" s="6" t="s">
        <v>309</v>
      </c>
      <c r="F1047" s="151" t="s">
        <v>1634</v>
      </c>
      <c r="G1047" s="6" t="s">
        <v>334</v>
      </c>
      <c r="H1047" s="32" t="s">
        <v>1642</v>
      </c>
      <c r="I1047" s="6" t="s">
        <v>335</v>
      </c>
      <c r="J1047" s="160">
        <v>218</v>
      </c>
    </row>
    <row r="1048" spans="1:10" x14ac:dyDescent="0.25">
      <c r="A1048" s="93" t="s">
        <v>1064</v>
      </c>
      <c r="B1048" s="113">
        <v>7</v>
      </c>
      <c r="C1048" s="6" t="s">
        <v>333</v>
      </c>
      <c r="D1048" s="151">
        <v>10</v>
      </c>
      <c r="E1048" s="6" t="s">
        <v>309</v>
      </c>
      <c r="F1048" s="151" t="s">
        <v>1634</v>
      </c>
      <c r="G1048" s="6" t="s">
        <v>334</v>
      </c>
      <c r="H1048" s="25" t="s">
        <v>1640</v>
      </c>
      <c r="I1048" s="6" t="s">
        <v>335</v>
      </c>
      <c r="J1048" s="160">
        <v>218</v>
      </c>
    </row>
    <row r="1049" spans="1:10" x14ac:dyDescent="0.25">
      <c r="A1049" s="93" t="s">
        <v>1065</v>
      </c>
      <c r="B1049" s="113">
        <v>7</v>
      </c>
      <c r="C1049" s="6" t="s">
        <v>333</v>
      </c>
      <c r="D1049" s="151">
        <v>10</v>
      </c>
      <c r="E1049" s="6" t="s">
        <v>309</v>
      </c>
      <c r="F1049" s="151" t="s">
        <v>1634</v>
      </c>
      <c r="G1049" s="6" t="s">
        <v>334</v>
      </c>
      <c r="H1049" s="25" t="s">
        <v>1643</v>
      </c>
      <c r="I1049" s="6" t="s">
        <v>335</v>
      </c>
      <c r="J1049" s="160">
        <v>218</v>
      </c>
    </row>
    <row r="1050" spans="1:10" x14ac:dyDescent="0.25">
      <c r="A1050" s="93" t="s">
        <v>1066</v>
      </c>
      <c r="B1050" s="113">
        <v>7</v>
      </c>
      <c r="C1050" s="6" t="s">
        <v>333</v>
      </c>
      <c r="D1050" s="151">
        <v>10</v>
      </c>
      <c r="E1050" s="6" t="s">
        <v>309</v>
      </c>
      <c r="F1050" s="151" t="s">
        <v>1627</v>
      </c>
      <c r="G1050" s="6" t="s">
        <v>334</v>
      </c>
      <c r="H1050" s="25" t="s">
        <v>1635</v>
      </c>
      <c r="I1050" s="6" t="s">
        <v>335</v>
      </c>
      <c r="J1050" s="160">
        <v>217</v>
      </c>
    </row>
    <row r="1051" spans="1:10" x14ac:dyDescent="0.25">
      <c r="A1051" s="93" t="s">
        <v>1067</v>
      </c>
      <c r="B1051" s="113">
        <v>7</v>
      </c>
      <c r="C1051" s="6" t="s">
        <v>333</v>
      </c>
      <c r="D1051" s="151">
        <v>10</v>
      </c>
      <c r="E1051" s="6" t="s">
        <v>309</v>
      </c>
      <c r="F1051" s="151" t="s">
        <v>1627</v>
      </c>
      <c r="G1051" s="6" t="s">
        <v>334</v>
      </c>
      <c r="H1051" s="25" t="s">
        <v>1636</v>
      </c>
      <c r="I1051" s="6" t="s">
        <v>335</v>
      </c>
      <c r="J1051" s="160">
        <v>218</v>
      </c>
    </row>
    <row r="1052" spans="1:10" x14ac:dyDescent="0.25">
      <c r="A1052" s="93" t="s">
        <v>1068</v>
      </c>
      <c r="B1052" s="113">
        <v>7</v>
      </c>
      <c r="C1052" s="6" t="s">
        <v>333</v>
      </c>
      <c r="D1052" s="151">
        <v>10</v>
      </c>
      <c r="E1052" s="6" t="s">
        <v>309</v>
      </c>
      <c r="F1052" s="151" t="s">
        <v>1627</v>
      </c>
      <c r="G1052" s="6" t="s">
        <v>334</v>
      </c>
      <c r="H1052" s="25" t="s">
        <v>1637</v>
      </c>
      <c r="I1052" s="6" t="s">
        <v>335</v>
      </c>
      <c r="J1052" s="160">
        <v>217</v>
      </c>
    </row>
    <row r="1053" spans="1:10" x14ac:dyDescent="0.25">
      <c r="A1053" s="93" t="s">
        <v>1069</v>
      </c>
      <c r="B1053" s="113">
        <v>7</v>
      </c>
      <c r="C1053" s="6" t="s">
        <v>333</v>
      </c>
      <c r="D1053" s="151">
        <v>10</v>
      </c>
      <c r="E1053" s="6" t="s">
        <v>309</v>
      </c>
      <c r="F1053" s="151" t="s">
        <v>1627</v>
      </c>
      <c r="G1053" s="6" t="s">
        <v>334</v>
      </c>
      <c r="H1053" s="25" t="s">
        <v>1638</v>
      </c>
      <c r="I1053" s="6" t="s">
        <v>335</v>
      </c>
      <c r="J1053" s="160">
        <v>216</v>
      </c>
    </row>
    <row r="1054" spans="1:10" x14ac:dyDescent="0.25">
      <c r="A1054" s="93" t="s">
        <v>1070</v>
      </c>
      <c r="B1054" s="113">
        <v>7</v>
      </c>
      <c r="C1054" s="6" t="s">
        <v>333</v>
      </c>
      <c r="D1054" s="151">
        <v>10</v>
      </c>
      <c r="E1054" s="6" t="s">
        <v>309</v>
      </c>
      <c r="F1054" s="151" t="s">
        <v>1627</v>
      </c>
      <c r="G1054" s="6" t="s">
        <v>334</v>
      </c>
      <c r="H1054" s="25" t="s">
        <v>1639</v>
      </c>
      <c r="I1054" s="6" t="s">
        <v>335</v>
      </c>
      <c r="J1054" s="160">
        <v>217</v>
      </c>
    </row>
    <row r="1055" spans="1:10" x14ac:dyDescent="0.25">
      <c r="A1055" s="93" t="s">
        <v>1071</v>
      </c>
      <c r="B1055" s="113">
        <v>7</v>
      </c>
      <c r="C1055" s="6" t="s">
        <v>333</v>
      </c>
      <c r="D1055" s="151">
        <v>10</v>
      </c>
      <c r="E1055" s="6" t="s">
        <v>309</v>
      </c>
      <c r="F1055" s="151" t="s">
        <v>1627</v>
      </c>
      <c r="G1055" s="6" t="s">
        <v>334</v>
      </c>
      <c r="H1055" s="32" t="s">
        <v>1642</v>
      </c>
      <c r="I1055" s="6" t="s">
        <v>335</v>
      </c>
      <c r="J1055" s="160">
        <v>217</v>
      </c>
    </row>
    <row r="1056" spans="1:10" x14ac:dyDescent="0.25">
      <c r="A1056" s="93" t="s">
        <v>1072</v>
      </c>
      <c r="B1056" s="113">
        <v>7</v>
      </c>
      <c r="C1056" s="6" t="s">
        <v>333</v>
      </c>
      <c r="D1056" s="151">
        <v>10</v>
      </c>
      <c r="E1056" s="6" t="s">
        <v>309</v>
      </c>
      <c r="F1056" s="151" t="s">
        <v>1627</v>
      </c>
      <c r="G1056" s="6" t="s">
        <v>334</v>
      </c>
      <c r="H1056" s="25" t="s">
        <v>1640</v>
      </c>
      <c r="I1056" s="6" t="s">
        <v>335</v>
      </c>
      <c r="J1056" s="160">
        <v>217</v>
      </c>
    </row>
    <row r="1057" spans="1:10" x14ac:dyDescent="0.25">
      <c r="A1057" s="93" t="s">
        <v>1073</v>
      </c>
      <c r="B1057" s="113">
        <v>7</v>
      </c>
      <c r="C1057" s="6" t="s">
        <v>333</v>
      </c>
      <c r="D1057" s="151">
        <v>10</v>
      </c>
      <c r="E1057" s="6" t="s">
        <v>309</v>
      </c>
      <c r="F1057" s="151" t="s">
        <v>1627</v>
      </c>
      <c r="G1057" s="6" t="s">
        <v>334</v>
      </c>
      <c r="H1057" s="25" t="s">
        <v>1643</v>
      </c>
      <c r="I1057" s="6" t="s">
        <v>335</v>
      </c>
      <c r="J1057" s="160">
        <v>216</v>
      </c>
    </row>
    <row r="1058" spans="1:10" x14ac:dyDescent="0.25">
      <c r="A1058" s="95" t="s">
        <v>1074</v>
      </c>
      <c r="B1058" s="113">
        <v>7</v>
      </c>
      <c r="C1058" s="6" t="s">
        <v>333</v>
      </c>
      <c r="D1058" s="151">
        <v>13</v>
      </c>
      <c r="E1058" s="6" t="s">
        <v>309</v>
      </c>
      <c r="F1058" s="151" t="s">
        <v>1625</v>
      </c>
      <c r="G1058" s="6" t="s">
        <v>334</v>
      </c>
      <c r="H1058" s="25" t="s">
        <v>1635</v>
      </c>
      <c r="I1058" s="6" t="s">
        <v>335</v>
      </c>
      <c r="J1058" s="160">
        <v>228</v>
      </c>
    </row>
    <row r="1059" spans="1:10" x14ac:dyDescent="0.25">
      <c r="A1059" s="95" t="s">
        <v>1075</v>
      </c>
      <c r="B1059" s="113">
        <v>7</v>
      </c>
      <c r="C1059" s="6" t="s">
        <v>333</v>
      </c>
      <c r="D1059" s="151">
        <v>13</v>
      </c>
      <c r="E1059" s="6" t="s">
        <v>309</v>
      </c>
      <c r="F1059" s="151" t="s">
        <v>1625</v>
      </c>
      <c r="G1059" s="6" t="s">
        <v>334</v>
      </c>
      <c r="H1059" s="25" t="s">
        <v>1636</v>
      </c>
      <c r="I1059" s="6" t="s">
        <v>335</v>
      </c>
      <c r="J1059" s="160">
        <v>260</v>
      </c>
    </row>
    <row r="1060" spans="1:10" x14ac:dyDescent="0.25">
      <c r="A1060" s="95" t="s">
        <v>1076</v>
      </c>
      <c r="B1060" s="113">
        <v>7</v>
      </c>
      <c r="C1060" s="6" t="s">
        <v>333</v>
      </c>
      <c r="D1060" s="151">
        <v>13</v>
      </c>
      <c r="E1060" s="6" t="s">
        <v>309</v>
      </c>
      <c r="F1060" s="151" t="s">
        <v>1625</v>
      </c>
      <c r="G1060" s="6" t="s">
        <v>334</v>
      </c>
      <c r="H1060" s="25" t="s">
        <v>1637</v>
      </c>
      <c r="I1060" s="6" t="s">
        <v>335</v>
      </c>
      <c r="J1060" s="160">
        <v>241</v>
      </c>
    </row>
    <row r="1061" spans="1:10" x14ac:dyDescent="0.25">
      <c r="A1061" s="95" t="s">
        <v>1077</v>
      </c>
      <c r="B1061" s="113">
        <v>7</v>
      </c>
      <c r="C1061" s="6" t="s">
        <v>333</v>
      </c>
      <c r="D1061" s="151">
        <v>13</v>
      </c>
      <c r="E1061" s="6" t="s">
        <v>309</v>
      </c>
      <c r="F1061" s="151" t="s">
        <v>1625</v>
      </c>
      <c r="G1061" s="6" t="s">
        <v>334</v>
      </c>
      <c r="H1061" s="25" t="s">
        <v>1638</v>
      </c>
      <c r="I1061" s="6" t="s">
        <v>335</v>
      </c>
      <c r="J1061" s="160">
        <v>253</v>
      </c>
    </row>
    <row r="1062" spans="1:10" x14ac:dyDescent="0.25">
      <c r="A1062" s="95" t="s">
        <v>1078</v>
      </c>
      <c r="B1062" s="113">
        <v>7</v>
      </c>
      <c r="C1062" s="6" t="s">
        <v>333</v>
      </c>
      <c r="D1062" s="151">
        <v>13</v>
      </c>
      <c r="E1062" s="6" t="s">
        <v>309</v>
      </c>
      <c r="F1062" s="151" t="s">
        <v>1625</v>
      </c>
      <c r="G1062" s="6" t="s">
        <v>334</v>
      </c>
      <c r="H1062" s="25" t="s">
        <v>1639</v>
      </c>
      <c r="I1062" s="6" t="s">
        <v>335</v>
      </c>
      <c r="J1062" s="160">
        <v>250</v>
      </c>
    </row>
    <row r="1063" spans="1:10" x14ac:dyDescent="0.25">
      <c r="A1063" s="95" t="s">
        <v>1079</v>
      </c>
      <c r="B1063" s="113">
        <v>7</v>
      </c>
      <c r="C1063" s="6" t="s">
        <v>333</v>
      </c>
      <c r="D1063" s="151">
        <v>13</v>
      </c>
      <c r="E1063" s="6" t="s">
        <v>309</v>
      </c>
      <c r="F1063" s="151" t="s">
        <v>1625</v>
      </c>
      <c r="G1063" s="6" t="s">
        <v>334</v>
      </c>
      <c r="H1063" s="32" t="s">
        <v>1642</v>
      </c>
      <c r="I1063" s="6" t="s">
        <v>335</v>
      </c>
      <c r="J1063" s="160">
        <v>250</v>
      </c>
    </row>
    <row r="1064" spans="1:10" x14ac:dyDescent="0.25">
      <c r="A1064" s="95" t="s">
        <v>1080</v>
      </c>
      <c r="B1064" s="113">
        <v>7</v>
      </c>
      <c r="C1064" s="6" t="s">
        <v>333</v>
      </c>
      <c r="D1064" s="151">
        <v>13</v>
      </c>
      <c r="E1064" s="6" t="s">
        <v>309</v>
      </c>
      <c r="F1064" s="151" t="s">
        <v>1625</v>
      </c>
      <c r="G1064" s="6" t="s">
        <v>334</v>
      </c>
      <c r="H1064" s="25" t="s">
        <v>1640</v>
      </c>
      <c r="I1064" s="6" t="s">
        <v>335</v>
      </c>
      <c r="J1064" s="160">
        <v>255</v>
      </c>
    </row>
    <row r="1065" spans="1:10" x14ac:dyDescent="0.25">
      <c r="A1065" s="95" t="s">
        <v>1081</v>
      </c>
      <c r="B1065" s="113">
        <v>7</v>
      </c>
      <c r="C1065" s="6" t="s">
        <v>333</v>
      </c>
      <c r="D1065" s="151">
        <v>13</v>
      </c>
      <c r="E1065" s="6" t="s">
        <v>309</v>
      </c>
      <c r="F1065" s="151" t="s">
        <v>1625</v>
      </c>
      <c r="G1065" s="6" t="s">
        <v>334</v>
      </c>
      <c r="H1065" s="25" t="s">
        <v>1643</v>
      </c>
      <c r="I1065" s="6" t="s">
        <v>335</v>
      </c>
      <c r="J1065" s="160">
        <v>237</v>
      </c>
    </row>
    <row r="1066" spans="1:10" x14ac:dyDescent="0.25">
      <c r="A1066" s="95" t="s">
        <v>1082</v>
      </c>
      <c r="B1066" s="113">
        <v>7</v>
      </c>
      <c r="C1066" s="6" t="s">
        <v>333</v>
      </c>
      <c r="D1066" s="151">
        <v>13</v>
      </c>
      <c r="E1066" s="6" t="s">
        <v>309</v>
      </c>
      <c r="F1066" s="151" t="s">
        <v>1641</v>
      </c>
      <c r="G1066" s="6" t="s">
        <v>334</v>
      </c>
      <c r="H1066" s="25" t="s">
        <v>1635</v>
      </c>
      <c r="I1066" s="6" t="s">
        <v>335</v>
      </c>
      <c r="J1066" s="160">
        <v>259</v>
      </c>
    </row>
    <row r="1067" spans="1:10" x14ac:dyDescent="0.25">
      <c r="A1067" s="95" t="s">
        <v>1083</v>
      </c>
      <c r="B1067" s="113">
        <v>7</v>
      </c>
      <c r="C1067" s="6" t="s">
        <v>333</v>
      </c>
      <c r="D1067" s="151">
        <v>13</v>
      </c>
      <c r="E1067" s="6" t="s">
        <v>309</v>
      </c>
      <c r="F1067" s="151" t="s">
        <v>1641</v>
      </c>
      <c r="G1067" s="6" t="s">
        <v>334</v>
      </c>
      <c r="H1067" s="25" t="s">
        <v>1636</v>
      </c>
      <c r="I1067" s="6" t="s">
        <v>335</v>
      </c>
      <c r="J1067" s="160">
        <v>393</v>
      </c>
    </row>
    <row r="1068" spans="1:10" x14ac:dyDescent="0.25">
      <c r="A1068" s="95" t="s">
        <v>1084</v>
      </c>
      <c r="B1068" s="113">
        <v>7</v>
      </c>
      <c r="C1068" s="6" t="s">
        <v>333</v>
      </c>
      <c r="D1068" s="151">
        <v>13</v>
      </c>
      <c r="E1068" s="6" t="s">
        <v>309</v>
      </c>
      <c r="F1068" s="151" t="s">
        <v>1641</v>
      </c>
      <c r="G1068" s="6" t="s">
        <v>334</v>
      </c>
      <c r="H1068" s="25" t="s">
        <v>1637</v>
      </c>
      <c r="I1068" s="6" t="s">
        <v>335</v>
      </c>
      <c r="J1068" s="160">
        <v>449</v>
      </c>
    </row>
    <row r="1069" spans="1:10" x14ac:dyDescent="0.25">
      <c r="A1069" s="95" t="s">
        <v>1085</v>
      </c>
      <c r="B1069" s="113">
        <v>7</v>
      </c>
      <c r="C1069" s="6" t="s">
        <v>333</v>
      </c>
      <c r="D1069" s="151">
        <v>13</v>
      </c>
      <c r="E1069" s="6" t="s">
        <v>309</v>
      </c>
      <c r="F1069" s="151" t="s">
        <v>1641</v>
      </c>
      <c r="G1069" s="6" t="s">
        <v>334</v>
      </c>
      <c r="H1069" s="25" t="s">
        <v>1638</v>
      </c>
      <c r="I1069" s="6" t="s">
        <v>335</v>
      </c>
      <c r="J1069" s="160">
        <v>306</v>
      </c>
    </row>
    <row r="1070" spans="1:10" x14ac:dyDescent="0.25">
      <c r="A1070" s="95" t="s">
        <v>1086</v>
      </c>
      <c r="B1070" s="113">
        <v>7</v>
      </c>
      <c r="C1070" s="6" t="s">
        <v>333</v>
      </c>
      <c r="D1070" s="151">
        <v>13</v>
      </c>
      <c r="E1070" s="6" t="s">
        <v>309</v>
      </c>
      <c r="F1070" s="151" t="s">
        <v>1641</v>
      </c>
      <c r="G1070" s="6" t="s">
        <v>334</v>
      </c>
      <c r="H1070" s="25" t="s">
        <v>1639</v>
      </c>
      <c r="I1070" s="6" t="s">
        <v>335</v>
      </c>
      <c r="J1070" s="160">
        <v>408</v>
      </c>
    </row>
    <row r="1071" spans="1:10" x14ac:dyDescent="0.25">
      <c r="A1071" s="95" t="s">
        <v>1087</v>
      </c>
      <c r="B1071" s="113">
        <v>7</v>
      </c>
      <c r="C1071" s="6" t="s">
        <v>333</v>
      </c>
      <c r="D1071" s="151">
        <v>13</v>
      </c>
      <c r="E1071" s="6" t="s">
        <v>309</v>
      </c>
      <c r="F1071" s="151" t="s">
        <v>1641</v>
      </c>
      <c r="G1071" s="6" t="s">
        <v>334</v>
      </c>
      <c r="H1071" s="32" t="s">
        <v>1642</v>
      </c>
      <c r="I1071" s="6" t="s">
        <v>335</v>
      </c>
      <c r="J1071" s="160">
        <v>262</v>
      </c>
    </row>
    <row r="1072" spans="1:10" x14ac:dyDescent="0.25">
      <c r="A1072" s="95" t="s">
        <v>1088</v>
      </c>
      <c r="B1072" s="113">
        <v>7</v>
      </c>
      <c r="C1072" s="6" t="s">
        <v>333</v>
      </c>
      <c r="D1072" s="151">
        <v>13</v>
      </c>
      <c r="E1072" s="6" t="s">
        <v>309</v>
      </c>
      <c r="F1072" s="151" t="s">
        <v>1641</v>
      </c>
      <c r="G1072" s="6" t="s">
        <v>334</v>
      </c>
      <c r="H1072" s="25" t="s">
        <v>1640</v>
      </c>
      <c r="I1072" s="6" t="s">
        <v>335</v>
      </c>
      <c r="J1072" s="160">
        <v>1043</v>
      </c>
    </row>
    <row r="1073" spans="1:10" x14ac:dyDescent="0.25">
      <c r="A1073" s="95" t="s">
        <v>1089</v>
      </c>
      <c r="B1073" s="113">
        <v>7</v>
      </c>
      <c r="C1073" s="6" t="s">
        <v>333</v>
      </c>
      <c r="D1073" s="151">
        <v>13</v>
      </c>
      <c r="E1073" s="6" t="s">
        <v>309</v>
      </c>
      <c r="F1073" s="151" t="s">
        <v>1641</v>
      </c>
      <c r="G1073" s="6" t="s">
        <v>334</v>
      </c>
      <c r="H1073" s="25" t="s">
        <v>1643</v>
      </c>
      <c r="I1073" s="6" t="s">
        <v>335</v>
      </c>
      <c r="J1073" s="160">
        <v>297</v>
      </c>
    </row>
    <row r="1074" spans="1:10" x14ac:dyDescent="0.25">
      <c r="A1074" s="95" t="s">
        <v>1090</v>
      </c>
      <c r="B1074" s="113">
        <v>7</v>
      </c>
      <c r="C1074" s="6" t="s">
        <v>333</v>
      </c>
      <c r="D1074" s="151">
        <v>13</v>
      </c>
      <c r="E1074" s="6" t="s">
        <v>309</v>
      </c>
      <c r="F1074" s="151" t="s">
        <v>1632</v>
      </c>
      <c r="G1074" s="6" t="s">
        <v>334</v>
      </c>
      <c r="H1074" s="25" t="s">
        <v>1635</v>
      </c>
      <c r="I1074" s="6" t="s">
        <v>335</v>
      </c>
      <c r="J1074" s="160">
        <v>446</v>
      </c>
    </row>
    <row r="1075" spans="1:10" x14ac:dyDescent="0.25">
      <c r="A1075" s="95" t="s">
        <v>1091</v>
      </c>
      <c r="B1075" s="113">
        <v>7</v>
      </c>
      <c r="C1075" s="6" t="s">
        <v>333</v>
      </c>
      <c r="D1075" s="151">
        <v>13</v>
      </c>
      <c r="E1075" s="6" t="s">
        <v>309</v>
      </c>
      <c r="F1075" s="151" t="s">
        <v>1632</v>
      </c>
      <c r="G1075" s="6" t="s">
        <v>334</v>
      </c>
      <c r="H1075" s="25" t="s">
        <v>1636</v>
      </c>
      <c r="I1075" s="6" t="s">
        <v>335</v>
      </c>
      <c r="J1075" s="160">
        <v>475</v>
      </c>
    </row>
    <row r="1076" spans="1:10" x14ac:dyDescent="0.25">
      <c r="A1076" s="95" t="s">
        <v>1092</v>
      </c>
      <c r="B1076" s="113">
        <v>7</v>
      </c>
      <c r="C1076" s="6" t="s">
        <v>333</v>
      </c>
      <c r="D1076" s="151">
        <v>13</v>
      </c>
      <c r="E1076" s="6" t="s">
        <v>309</v>
      </c>
      <c r="F1076" s="151" t="s">
        <v>1632</v>
      </c>
      <c r="G1076" s="6" t="s">
        <v>334</v>
      </c>
      <c r="H1076" s="25" t="s">
        <v>1637</v>
      </c>
      <c r="I1076" s="6" t="s">
        <v>335</v>
      </c>
      <c r="J1076" s="160">
        <v>463</v>
      </c>
    </row>
    <row r="1077" spans="1:10" x14ac:dyDescent="0.25">
      <c r="A1077" s="95" t="s">
        <v>1093</v>
      </c>
      <c r="B1077" s="113">
        <v>7</v>
      </c>
      <c r="C1077" s="6" t="s">
        <v>333</v>
      </c>
      <c r="D1077" s="151">
        <v>13</v>
      </c>
      <c r="E1077" s="6" t="s">
        <v>309</v>
      </c>
      <c r="F1077" s="151" t="s">
        <v>1632</v>
      </c>
      <c r="G1077" s="6" t="s">
        <v>334</v>
      </c>
      <c r="H1077" s="25" t="s">
        <v>1638</v>
      </c>
      <c r="I1077" s="6" t="s">
        <v>335</v>
      </c>
      <c r="J1077" s="160">
        <v>417</v>
      </c>
    </row>
    <row r="1078" spans="1:10" x14ac:dyDescent="0.25">
      <c r="A1078" s="95" t="s">
        <v>1094</v>
      </c>
      <c r="B1078" s="113">
        <v>7</v>
      </c>
      <c r="C1078" s="6" t="s">
        <v>333</v>
      </c>
      <c r="D1078" s="151">
        <v>13</v>
      </c>
      <c r="E1078" s="6" t="s">
        <v>309</v>
      </c>
      <c r="F1078" s="151" t="s">
        <v>1632</v>
      </c>
      <c r="G1078" s="6" t="s">
        <v>334</v>
      </c>
      <c r="H1078" s="25" t="s">
        <v>1639</v>
      </c>
      <c r="I1078" s="6" t="s">
        <v>335</v>
      </c>
      <c r="J1078" s="160">
        <v>393</v>
      </c>
    </row>
    <row r="1079" spans="1:10" x14ac:dyDescent="0.25">
      <c r="A1079" s="95" t="s">
        <v>1095</v>
      </c>
      <c r="B1079" s="113">
        <v>7</v>
      </c>
      <c r="C1079" s="6" t="s">
        <v>333</v>
      </c>
      <c r="D1079" s="151">
        <v>13</v>
      </c>
      <c r="E1079" s="6" t="s">
        <v>309</v>
      </c>
      <c r="F1079" s="151" t="s">
        <v>1632</v>
      </c>
      <c r="G1079" s="6" t="s">
        <v>334</v>
      </c>
      <c r="H1079" s="32" t="s">
        <v>1642</v>
      </c>
      <c r="I1079" s="6" t="s">
        <v>335</v>
      </c>
      <c r="J1079" s="160">
        <v>265</v>
      </c>
    </row>
    <row r="1080" spans="1:10" x14ac:dyDescent="0.25">
      <c r="A1080" s="95" t="s">
        <v>1096</v>
      </c>
      <c r="B1080" s="113">
        <v>7</v>
      </c>
      <c r="C1080" s="6" t="s">
        <v>333</v>
      </c>
      <c r="D1080" s="151">
        <v>13</v>
      </c>
      <c r="E1080" s="6" t="s">
        <v>309</v>
      </c>
      <c r="F1080" s="151" t="s">
        <v>1632</v>
      </c>
      <c r="G1080" s="6" t="s">
        <v>334</v>
      </c>
      <c r="H1080" s="25" t="s">
        <v>1640</v>
      </c>
      <c r="I1080" s="6" t="s">
        <v>335</v>
      </c>
      <c r="J1080" s="160">
        <v>245</v>
      </c>
    </row>
    <row r="1081" spans="1:10" x14ac:dyDescent="0.25">
      <c r="A1081" s="95" t="s">
        <v>1097</v>
      </c>
      <c r="B1081" s="113">
        <v>7</v>
      </c>
      <c r="C1081" s="6" t="s">
        <v>333</v>
      </c>
      <c r="D1081" s="151">
        <v>13</v>
      </c>
      <c r="E1081" s="6" t="s">
        <v>309</v>
      </c>
      <c r="F1081" s="151" t="s">
        <v>1632</v>
      </c>
      <c r="G1081" s="6" t="s">
        <v>334</v>
      </c>
      <c r="H1081" s="25" t="s">
        <v>1643</v>
      </c>
      <c r="I1081" s="6" t="s">
        <v>335</v>
      </c>
      <c r="J1081" s="160">
        <v>358</v>
      </c>
    </row>
    <row r="1082" spans="1:10" x14ac:dyDescent="0.25">
      <c r="A1082" s="95" t="s">
        <v>1098</v>
      </c>
      <c r="B1082" s="113">
        <v>7</v>
      </c>
      <c r="C1082" s="6" t="s">
        <v>333</v>
      </c>
      <c r="D1082" s="151">
        <v>13</v>
      </c>
      <c r="E1082" s="6" t="s">
        <v>309</v>
      </c>
      <c r="F1082" s="151" t="s">
        <v>1633</v>
      </c>
      <c r="G1082" s="6" t="s">
        <v>334</v>
      </c>
      <c r="H1082" s="25" t="s">
        <v>1635</v>
      </c>
      <c r="I1082" s="6" t="s">
        <v>335</v>
      </c>
      <c r="J1082" s="160">
        <v>333</v>
      </c>
    </row>
    <row r="1083" spans="1:10" x14ac:dyDescent="0.25">
      <c r="A1083" s="95" t="s">
        <v>1099</v>
      </c>
      <c r="B1083" s="113">
        <v>7</v>
      </c>
      <c r="C1083" s="6" t="s">
        <v>333</v>
      </c>
      <c r="D1083" s="151">
        <v>13</v>
      </c>
      <c r="E1083" s="6" t="s">
        <v>309</v>
      </c>
      <c r="F1083" s="151" t="s">
        <v>1633</v>
      </c>
      <c r="G1083" s="6" t="s">
        <v>334</v>
      </c>
      <c r="H1083" s="25" t="s">
        <v>1636</v>
      </c>
      <c r="I1083" s="6" t="s">
        <v>335</v>
      </c>
      <c r="J1083" s="160">
        <v>349</v>
      </c>
    </row>
    <row r="1084" spans="1:10" x14ac:dyDescent="0.25">
      <c r="A1084" s="95" t="s">
        <v>1100</v>
      </c>
      <c r="B1084" s="113">
        <v>7</v>
      </c>
      <c r="C1084" s="6" t="s">
        <v>333</v>
      </c>
      <c r="D1084" s="151">
        <v>13</v>
      </c>
      <c r="E1084" s="6" t="s">
        <v>309</v>
      </c>
      <c r="F1084" s="151" t="s">
        <v>1633</v>
      </c>
      <c r="G1084" s="6" t="s">
        <v>334</v>
      </c>
      <c r="H1084" s="25" t="s">
        <v>1637</v>
      </c>
      <c r="I1084" s="6" t="s">
        <v>335</v>
      </c>
      <c r="J1084" s="160">
        <v>276</v>
      </c>
    </row>
    <row r="1085" spans="1:10" x14ac:dyDescent="0.25">
      <c r="A1085" s="95" t="s">
        <v>1101</v>
      </c>
      <c r="B1085" s="113">
        <v>7</v>
      </c>
      <c r="C1085" s="6" t="s">
        <v>333</v>
      </c>
      <c r="D1085" s="151">
        <v>13</v>
      </c>
      <c r="E1085" s="6" t="s">
        <v>309</v>
      </c>
      <c r="F1085" s="151" t="s">
        <v>1633</v>
      </c>
      <c r="G1085" s="6" t="s">
        <v>334</v>
      </c>
      <c r="H1085" s="25" t="s">
        <v>1638</v>
      </c>
      <c r="I1085" s="6" t="s">
        <v>335</v>
      </c>
      <c r="J1085" s="160">
        <v>228</v>
      </c>
    </row>
    <row r="1086" spans="1:10" x14ac:dyDescent="0.25">
      <c r="A1086" s="95" t="s">
        <v>1102</v>
      </c>
      <c r="B1086" s="113">
        <v>7</v>
      </c>
      <c r="C1086" s="6" t="s">
        <v>333</v>
      </c>
      <c r="D1086" s="151">
        <v>13</v>
      </c>
      <c r="E1086" s="6" t="s">
        <v>309</v>
      </c>
      <c r="F1086" s="151" t="s">
        <v>1633</v>
      </c>
      <c r="G1086" s="6" t="s">
        <v>334</v>
      </c>
      <c r="H1086" s="25" t="s">
        <v>1639</v>
      </c>
      <c r="I1086" s="6" t="s">
        <v>335</v>
      </c>
      <c r="J1086" s="160">
        <v>242</v>
      </c>
    </row>
    <row r="1087" spans="1:10" x14ac:dyDescent="0.25">
      <c r="A1087" s="95" t="s">
        <v>1103</v>
      </c>
      <c r="B1087" s="113">
        <v>7</v>
      </c>
      <c r="C1087" s="6" t="s">
        <v>333</v>
      </c>
      <c r="D1087" s="151">
        <v>13</v>
      </c>
      <c r="E1087" s="6" t="s">
        <v>309</v>
      </c>
      <c r="F1087" s="151" t="s">
        <v>1633</v>
      </c>
      <c r="G1087" s="6" t="s">
        <v>334</v>
      </c>
      <c r="H1087" s="32" t="s">
        <v>1642</v>
      </c>
      <c r="I1087" s="6" t="s">
        <v>335</v>
      </c>
      <c r="J1087" s="160">
        <v>229</v>
      </c>
    </row>
    <row r="1088" spans="1:10" x14ac:dyDescent="0.25">
      <c r="A1088" s="95" t="s">
        <v>1104</v>
      </c>
      <c r="B1088" s="113">
        <v>7</v>
      </c>
      <c r="C1088" s="6" t="s">
        <v>333</v>
      </c>
      <c r="D1088" s="151">
        <v>13</v>
      </c>
      <c r="E1088" s="6" t="s">
        <v>309</v>
      </c>
      <c r="F1088" s="151" t="s">
        <v>1633</v>
      </c>
      <c r="G1088" s="6" t="s">
        <v>334</v>
      </c>
      <c r="H1088" s="25" t="s">
        <v>1640</v>
      </c>
      <c r="I1088" s="6" t="s">
        <v>335</v>
      </c>
      <c r="J1088" s="160">
        <v>228</v>
      </c>
    </row>
    <row r="1089" spans="1:10" x14ac:dyDescent="0.25">
      <c r="A1089" s="95" t="s">
        <v>1105</v>
      </c>
      <c r="B1089" s="113">
        <v>7</v>
      </c>
      <c r="C1089" s="6" t="s">
        <v>333</v>
      </c>
      <c r="D1089" s="151">
        <v>13</v>
      </c>
      <c r="E1089" s="6" t="s">
        <v>309</v>
      </c>
      <c r="F1089" s="151" t="s">
        <v>1633</v>
      </c>
      <c r="G1089" s="6" t="s">
        <v>334</v>
      </c>
      <c r="H1089" s="25" t="s">
        <v>1643</v>
      </c>
      <c r="I1089" s="6" t="s">
        <v>335</v>
      </c>
      <c r="J1089" s="160">
        <v>249</v>
      </c>
    </row>
    <row r="1090" spans="1:10" x14ac:dyDescent="0.25">
      <c r="A1090" s="95" t="s">
        <v>1106</v>
      </c>
      <c r="B1090" s="113">
        <v>7</v>
      </c>
      <c r="C1090" s="6" t="s">
        <v>333</v>
      </c>
      <c r="D1090" s="151">
        <v>13</v>
      </c>
      <c r="E1090" s="6" t="s">
        <v>309</v>
      </c>
      <c r="F1090" s="151" t="s">
        <v>1634</v>
      </c>
      <c r="G1090" s="6" t="s">
        <v>334</v>
      </c>
      <c r="H1090" s="25" t="s">
        <v>1635</v>
      </c>
      <c r="I1090" s="6" t="s">
        <v>335</v>
      </c>
      <c r="J1090" s="160">
        <v>249</v>
      </c>
    </row>
    <row r="1091" spans="1:10" x14ac:dyDescent="0.25">
      <c r="A1091" s="95" t="s">
        <v>1107</v>
      </c>
      <c r="B1091" s="113">
        <v>7</v>
      </c>
      <c r="C1091" s="6" t="s">
        <v>333</v>
      </c>
      <c r="D1091" s="151">
        <v>13</v>
      </c>
      <c r="E1091" s="6" t="s">
        <v>309</v>
      </c>
      <c r="F1091" s="151" t="s">
        <v>1634</v>
      </c>
      <c r="G1091" s="6" t="s">
        <v>334</v>
      </c>
      <c r="H1091" s="25" t="s">
        <v>1636</v>
      </c>
      <c r="I1091" s="6" t="s">
        <v>335</v>
      </c>
      <c r="J1091" s="160">
        <v>289</v>
      </c>
    </row>
    <row r="1092" spans="1:10" x14ac:dyDescent="0.25">
      <c r="A1092" s="95" t="s">
        <v>1108</v>
      </c>
      <c r="B1092" s="113">
        <v>7</v>
      </c>
      <c r="C1092" s="6" t="s">
        <v>333</v>
      </c>
      <c r="D1092" s="151">
        <v>13</v>
      </c>
      <c r="E1092" s="6" t="s">
        <v>309</v>
      </c>
      <c r="F1092" s="151" t="s">
        <v>1634</v>
      </c>
      <c r="G1092" s="6" t="s">
        <v>334</v>
      </c>
      <c r="H1092" s="25" t="s">
        <v>1637</v>
      </c>
      <c r="I1092" s="6" t="s">
        <v>335</v>
      </c>
      <c r="J1092" s="160">
        <v>242</v>
      </c>
    </row>
    <row r="1093" spans="1:10" x14ac:dyDescent="0.25">
      <c r="A1093" s="95" t="s">
        <v>1109</v>
      </c>
      <c r="B1093" s="113">
        <v>7</v>
      </c>
      <c r="C1093" s="6" t="s">
        <v>333</v>
      </c>
      <c r="D1093" s="151">
        <v>13</v>
      </c>
      <c r="E1093" s="6" t="s">
        <v>309</v>
      </c>
      <c r="F1093" s="151" t="s">
        <v>1634</v>
      </c>
      <c r="G1093" s="6" t="s">
        <v>334</v>
      </c>
      <c r="H1093" s="25" t="s">
        <v>1638</v>
      </c>
      <c r="I1093" s="6" t="s">
        <v>335</v>
      </c>
      <c r="J1093" s="160">
        <v>229</v>
      </c>
    </row>
    <row r="1094" spans="1:10" x14ac:dyDescent="0.25">
      <c r="A1094" s="95" t="s">
        <v>1110</v>
      </c>
      <c r="B1094" s="113">
        <v>7</v>
      </c>
      <c r="C1094" s="6" t="s">
        <v>333</v>
      </c>
      <c r="D1094" s="151">
        <v>13</v>
      </c>
      <c r="E1094" s="6" t="s">
        <v>309</v>
      </c>
      <c r="F1094" s="151" t="s">
        <v>1634</v>
      </c>
      <c r="G1094" s="6" t="s">
        <v>334</v>
      </c>
      <c r="H1094" s="25" t="s">
        <v>1639</v>
      </c>
      <c r="I1094" s="6" t="s">
        <v>335</v>
      </c>
      <c r="J1094" s="160">
        <v>224</v>
      </c>
    </row>
    <row r="1095" spans="1:10" x14ac:dyDescent="0.25">
      <c r="A1095" s="95" t="s">
        <v>1111</v>
      </c>
      <c r="B1095" s="113">
        <v>7</v>
      </c>
      <c r="C1095" s="6" t="s">
        <v>333</v>
      </c>
      <c r="D1095" s="151">
        <v>13</v>
      </c>
      <c r="E1095" s="6" t="s">
        <v>309</v>
      </c>
      <c r="F1095" s="151" t="s">
        <v>1634</v>
      </c>
      <c r="G1095" s="6" t="s">
        <v>334</v>
      </c>
      <c r="H1095" s="32" t="s">
        <v>1642</v>
      </c>
      <c r="I1095" s="6" t="s">
        <v>335</v>
      </c>
      <c r="J1095" s="160">
        <v>224</v>
      </c>
    </row>
    <row r="1096" spans="1:10" x14ac:dyDescent="0.25">
      <c r="A1096" s="95" t="s">
        <v>1112</v>
      </c>
      <c r="B1096" s="113">
        <v>7</v>
      </c>
      <c r="C1096" s="6" t="s">
        <v>333</v>
      </c>
      <c r="D1096" s="151">
        <v>13</v>
      </c>
      <c r="E1096" s="6" t="s">
        <v>309</v>
      </c>
      <c r="F1096" s="151" t="s">
        <v>1634</v>
      </c>
      <c r="G1096" s="6" t="s">
        <v>334</v>
      </c>
      <c r="H1096" s="25" t="s">
        <v>1640</v>
      </c>
      <c r="I1096" s="6" t="s">
        <v>335</v>
      </c>
      <c r="J1096" s="160">
        <v>224</v>
      </c>
    </row>
    <row r="1097" spans="1:10" x14ac:dyDescent="0.25">
      <c r="A1097" s="95" t="s">
        <v>1113</v>
      </c>
      <c r="B1097" s="113">
        <v>7</v>
      </c>
      <c r="C1097" s="6" t="s">
        <v>333</v>
      </c>
      <c r="D1097" s="151">
        <v>13</v>
      </c>
      <c r="E1097" s="6" t="s">
        <v>309</v>
      </c>
      <c r="F1097" s="151" t="s">
        <v>1634</v>
      </c>
      <c r="G1097" s="6" t="s">
        <v>334</v>
      </c>
      <c r="H1097" s="25" t="s">
        <v>1643</v>
      </c>
      <c r="I1097" s="6" t="s">
        <v>335</v>
      </c>
      <c r="J1097" s="160">
        <v>233</v>
      </c>
    </row>
    <row r="1098" spans="1:10" x14ac:dyDescent="0.25">
      <c r="A1098" s="95" t="s">
        <v>1114</v>
      </c>
      <c r="B1098" s="113">
        <v>7</v>
      </c>
      <c r="C1098" s="6" t="s">
        <v>333</v>
      </c>
      <c r="D1098" s="151">
        <v>13</v>
      </c>
      <c r="E1098" s="6" t="s">
        <v>309</v>
      </c>
      <c r="F1098" s="151" t="s">
        <v>1627</v>
      </c>
      <c r="G1098" s="6" t="s">
        <v>334</v>
      </c>
      <c r="H1098" s="25" t="s">
        <v>1635</v>
      </c>
      <c r="I1098" s="6" t="s">
        <v>335</v>
      </c>
      <c r="J1098" s="160">
        <v>226</v>
      </c>
    </row>
    <row r="1099" spans="1:10" x14ac:dyDescent="0.25">
      <c r="A1099" s="95" t="s">
        <v>1115</v>
      </c>
      <c r="B1099" s="113">
        <v>7</v>
      </c>
      <c r="C1099" s="6" t="s">
        <v>333</v>
      </c>
      <c r="D1099" s="151">
        <v>13</v>
      </c>
      <c r="E1099" s="6" t="s">
        <v>309</v>
      </c>
      <c r="F1099" s="151" t="s">
        <v>1627</v>
      </c>
      <c r="G1099" s="6" t="s">
        <v>334</v>
      </c>
      <c r="H1099" s="25" t="s">
        <v>1636</v>
      </c>
      <c r="I1099" s="6" t="s">
        <v>335</v>
      </c>
      <c r="J1099" s="160">
        <v>226</v>
      </c>
    </row>
    <row r="1100" spans="1:10" x14ac:dyDescent="0.25">
      <c r="A1100" s="95" t="s">
        <v>1116</v>
      </c>
      <c r="B1100" s="113">
        <v>7</v>
      </c>
      <c r="C1100" s="6" t="s">
        <v>333</v>
      </c>
      <c r="D1100" s="151">
        <v>13</v>
      </c>
      <c r="E1100" s="6" t="s">
        <v>309</v>
      </c>
      <c r="F1100" s="151" t="s">
        <v>1627</v>
      </c>
      <c r="G1100" s="6" t="s">
        <v>334</v>
      </c>
      <c r="H1100" s="25" t="s">
        <v>1637</v>
      </c>
      <c r="I1100" s="6" t="s">
        <v>335</v>
      </c>
      <c r="J1100" s="160">
        <v>228</v>
      </c>
    </row>
    <row r="1101" spans="1:10" x14ac:dyDescent="0.25">
      <c r="A1101" s="95" t="s">
        <v>1117</v>
      </c>
      <c r="B1101" s="113">
        <v>7</v>
      </c>
      <c r="C1101" s="6" t="s">
        <v>333</v>
      </c>
      <c r="D1101" s="151">
        <v>13</v>
      </c>
      <c r="E1101" s="6" t="s">
        <v>309</v>
      </c>
      <c r="F1101" s="151" t="s">
        <v>1627</v>
      </c>
      <c r="G1101" s="6" t="s">
        <v>334</v>
      </c>
      <c r="H1101" s="25" t="s">
        <v>1638</v>
      </c>
      <c r="I1101" s="6" t="s">
        <v>335</v>
      </c>
      <c r="J1101" s="160">
        <v>229</v>
      </c>
    </row>
    <row r="1102" spans="1:10" x14ac:dyDescent="0.25">
      <c r="A1102" s="95" t="s">
        <v>1118</v>
      </c>
      <c r="B1102" s="113">
        <v>7</v>
      </c>
      <c r="C1102" s="6" t="s">
        <v>333</v>
      </c>
      <c r="D1102" s="151">
        <v>13</v>
      </c>
      <c r="E1102" s="6" t="s">
        <v>309</v>
      </c>
      <c r="F1102" s="151" t="s">
        <v>1627</v>
      </c>
      <c r="G1102" s="6" t="s">
        <v>334</v>
      </c>
      <c r="H1102" s="25" t="s">
        <v>1639</v>
      </c>
      <c r="I1102" s="6" t="s">
        <v>335</v>
      </c>
      <c r="J1102" s="160">
        <v>230</v>
      </c>
    </row>
    <row r="1103" spans="1:10" x14ac:dyDescent="0.25">
      <c r="A1103" s="95" t="s">
        <v>1119</v>
      </c>
      <c r="B1103" s="113">
        <v>7</v>
      </c>
      <c r="C1103" s="6" t="s">
        <v>333</v>
      </c>
      <c r="D1103" s="151">
        <v>13</v>
      </c>
      <c r="E1103" s="6" t="s">
        <v>309</v>
      </c>
      <c r="F1103" s="151" t="s">
        <v>1627</v>
      </c>
      <c r="G1103" s="6" t="s">
        <v>334</v>
      </c>
      <c r="H1103" s="32" t="s">
        <v>1642</v>
      </c>
      <c r="I1103" s="6" t="s">
        <v>335</v>
      </c>
      <c r="J1103" s="160">
        <v>231</v>
      </c>
    </row>
    <row r="1104" spans="1:10" x14ac:dyDescent="0.25">
      <c r="A1104" s="95" t="s">
        <v>1120</v>
      </c>
      <c r="B1104" s="113">
        <v>7</v>
      </c>
      <c r="C1104" s="6" t="s">
        <v>333</v>
      </c>
      <c r="D1104" s="151">
        <v>13</v>
      </c>
      <c r="E1104" s="6" t="s">
        <v>309</v>
      </c>
      <c r="F1104" s="151" t="s">
        <v>1627</v>
      </c>
      <c r="G1104" s="6" t="s">
        <v>334</v>
      </c>
      <c r="H1104" s="25" t="s">
        <v>1640</v>
      </c>
      <c r="I1104" s="6" t="s">
        <v>335</v>
      </c>
      <c r="J1104" s="160">
        <v>232</v>
      </c>
    </row>
    <row r="1105" spans="1:10" x14ac:dyDescent="0.25">
      <c r="A1105" s="95" t="s">
        <v>1121</v>
      </c>
      <c r="B1105" s="113">
        <v>7</v>
      </c>
      <c r="C1105" s="6" t="s">
        <v>333</v>
      </c>
      <c r="D1105" s="151">
        <v>13</v>
      </c>
      <c r="E1105" s="6" t="s">
        <v>309</v>
      </c>
      <c r="F1105" s="151" t="s">
        <v>1627</v>
      </c>
      <c r="G1105" s="6" t="s">
        <v>334</v>
      </c>
      <c r="H1105" s="25" t="s">
        <v>1643</v>
      </c>
      <c r="I1105" s="6" t="s">
        <v>335</v>
      </c>
      <c r="J1105" s="160">
        <v>241</v>
      </c>
    </row>
    <row r="1106" spans="1:10" x14ac:dyDescent="0.25">
      <c r="A1106" s="95" t="s">
        <v>1122</v>
      </c>
      <c r="B1106" s="113">
        <v>7</v>
      </c>
      <c r="C1106" s="6" t="s">
        <v>333</v>
      </c>
      <c r="D1106" s="151">
        <v>15</v>
      </c>
      <c r="E1106" s="6" t="s">
        <v>309</v>
      </c>
      <c r="F1106" s="151" t="s">
        <v>1625</v>
      </c>
      <c r="G1106" s="6" t="s">
        <v>334</v>
      </c>
      <c r="H1106" s="25" t="s">
        <v>1635</v>
      </c>
      <c r="I1106" s="6" t="s">
        <v>335</v>
      </c>
      <c r="J1106" s="160">
        <v>268</v>
      </c>
    </row>
    <row r="1107" spans="1:10" x14ac:dyDescent="0.25">
      <c r="A1107" s="95" t="s">
        <v>1123</v>
      </c>
      <c r="B1107" s="113">
        <v>7</v>
      </c>
      <c r="C1107" s="6" t="s">
        <v>333</v>
      </c>
      <c r="D1107" s="151">
        <v>15</v>
      </c>
      <c r="E1107" s="6" t="s">
        <v>309</v>
      </c>
      <c r="F1107" s="151" t="s">
        <v>1625</v>
      </c>
      <c r="G1107" s="6" t="s">
        <v>334</v>
      </c>
      <c r="H1107" s="25" t="s">
        <v>1636</v>
      </c>
      <c r="I1107" s="6" t="s">
        <v>335</v>
      </c>
      <c r="J1107" s="160">
        <v>246</v>
      </c>
    </row>
    <row r="1108" spans="1:10" x14ac:dyDescent="0.25">
      <c r="A1108" s="95" t="s">
        <v>1124</v>
      </c>
      <c r="B1108" s="113">
        <v>7</v>
      </c>
      <c r="C1108" s="6" t="s">
        <v>333</v>
      </c>
      <c r="D1108" s="151">
        <v>15</v>
      </c>
      <c r="E1108" s="6" t="s">
        <v>309</v>
      </c>
      <c r="F1108" s="151" t="s">
        <v>1625</v>
      </c>
      <c r="G1108" s="6" t="s">
        <v>334</v>
      </c>
      <c r="H1108" s="25" t="s">
        <v>1637</v>
      </c>
      <c r="I1108" s="6" t="s">
        <v>335</v>
      </c>
      <c r="J1108" s="160">
        <v>261</v>
      </c>
    </row>
    <row r="1109" spans="1:10" x14ac:dyDescent="0.25">
      <c r="A1109" s="95" t="s">
        <v>1125</v>
      </c>
      <c r="B1109" s="113">
        <v>7</v>
      </c>
      <c r="C1109" s="6" t="s">
        <v>333</v>
      </c>
      <c r="D1109" s="151">
        <v>15</v>
      </c>
      <c r="E1109" s="6" t="s">
        <v>309</v>
      </c>
      <c r="F1109" s="151" t="s">
        <v>1625</v>
      </c>
      <c r="G1109" s="6" t="s">
        <v>334</v>
      </c>
      <c r="H1109" s="25" t="s">
        <v>1638</v>
      </c>
      <c r="I1109" s="6" t="s">
        <v>335</v>
      </c>
      <c r="J1109" s="160">
        <v>278</v>
      </c>
    </row>
    <row r="1110" spans="1:10" x14ac:dyDescent="0.25">
      <c r="A1110" s="95" t="s">
        <v>1126</v>
      </c>
      <c r="B1110" s="113">
        <v>7</v>
      </c>
      <c r="C1110" s="6" t="s">
        <v>333</v>
      </c>
      <c r="D1110" s="151">
        <v>15</v>
      </c>
      <c r="E1110" s="6" t="s">
        <v>309</v>
      </c>
      <c r="F1110" s="151" t="s">
        <v>1625</v>
      </c>
      <c r="G1110" s="6" t="s">
        <v>334</v>
      </c>
      <c r="H1110" s="25" t="s">
        <v>1639</v>
      </c>
      <c r="I1110" s="6" t="s">
        <v>335</v>
      </c>
      <c r="J1110" s="160">
        <v>263</v>
      </c>
    </row>
    <row r="1111" spans="1:10" x14ac:dyDescent="0.25">
      <c r="A1111" s="95" t="s">
        <v>1127</v>
      </c>
      <c r="B1111" s="113">
        <v>7</v>
      </c>
      <c r="C1111" s="6" t="s">
        <v>333</v>
      </c>
      <c r="D1111" s="151">
        <v>15</v>
      </c>
      <c r="E1111" s="6" t="s">
        <v>309</v>
      </c>
      <c r="F1111" s="151" t="s">
        <v>1625</v>
      </c>
      <c r="G1111" s="6" t="s">
        <v>334</v>
      </c>
      <c r="H1111" s="32" t="s">
        <v>1642</v>
      </c>
      <c r="I1111" s="6" t="s">
        <v>335</v>
      </c>
      <c r="J1111" s="160">
        <v>261</v>
      </c>
    </row>
    <row r="1112" spans="1:10" x14ac:dyDescent="0.25">
      <c r="A1112" s="95" t="s">
        <v>1128</v>
      </c>
      <c r="B1112" s="113">
        <v>7</v>
      </c>
      <c r="C1112" s="6" t="s">
        <v>333</v>
      </c>
      <c r="D1112" s="151">
        <v>15</v>
      </c>
      <c r="E1112" s="6" t="s">
        <v>309</v>
      </c>
      <c r="F1112" s="151" t="s">
        <v>1625</v>
      </c>
      <c r="G1112" s="6" t="s">
        <v>334</v>
      </c>
      <c r="H1112" s="25" t="s">
        <v>1640</v>
      </c>
      <c r="I1112" s="6" t="s">
        <v>335</v>
      </c>
      <c r="J1112" s="160">
        <v>249</v>
      </c>
    </row>
    <row r="1113" spans="1:10" x14ac:dyDescent="0.25">
      <c r="A1113" s="95" t="s">
        <v>1129</v>
      </c>
      <c r="B1113" s="113">
        <v>7</v>
      </c>
      <c r="C1113" s="6" t="s">
        <v>333</v>
      </c>
      <c r="D1113" s="151">
        <v>15</v>
      </c>
      <c r="E1113" s="6" t="s">
        <v>309</v>
      </c>
      <c r="F1113" s="151" t="s">
        <v>1625</v>
      </c>
      <c r="G1113" s="6" t="s">
        <v>334</v>
      </c>
      <c r="H1113" s="25" t="s">
        <v>1643</v>
      </c>
      <c r="I1113" s="6" t="s">
        <v>335</v>
      </c>
      <c r="J1113" s="160">
        <v>256</v>
      </c>
    </row>
    <row r="1114" spans="1:10" x14ac:dyDescent="0.25">
      <c r="A1114" s="95" t="s">
        <v>1130</v>
      </c>
      <c r="B1114" s="113">
        <v>7</v>
      </c>
      <c r="C1114" s="6" t="s">
        <v>333</v>
      </c>
      <c r="D1114" s="151">
        <v>15</v>
      </c>
      <c r="E1114" s="6" t="s">
        <v>309</v>
      </c>
      <c r="F1114" s="151" t="s">
        <v>1641</v>
      </c>
      <c r="G1114" s="6" t="s">
        <v>334</v>
      </c>
      <c r="H1114" s="25" t="s">
        <v>1635</v>
      </c>
      <c r="I1114" s="6" t="s">
        <v>335</v>
      </c>
      <c r="J1114" s="160">
        <v>307</v>
      </c>
    </row>
    <row r="1115" spans="1:10" x14ac:dyDescent="0.25">
      <c r="A1115" s="95" t="s">
        <v>1131</v>
      </c>
      <c r="B1115" s="113">
        <v>7</v>
      </c>
      <c r="C1115" s="6" t="s">
        <v>333</v>
      </c>
      <c r="D1115" s="151">
        <v>15</v>
      </c>
      <c r="E1115" s="6" t="s">
        <v>309</v>
      </c>
      <c r="F1115" s="151" t="s">
        <v>1641</v>
      </c>
      <c r="G1115" s="6" t="s">
        <v>334</v>
      </c>
      <c r="H1115" s="25" t="s">
        <v>1636</v>
      </c>
      <c r="I1115" s="6" t="s">
        <v>335</v>
      </c>
      <c r="J1115" s="160">
        <v>273</v>
      </c>
    </row>
    <row r="1116" spans="1:10" x14ac:dyDescent="0.25">
      <c r="A1116" s="95" t="s">
        <v>1132</v>
      </c>
      <c r="B1116" s="113">
        <v>7</v>
      </c>
      <c r="C1116" s="6" t="s">
        <v>333</v>
      </c>
      <c r="D1116" s="151">
        <v>15</v>
      </c>
      <c r="E1116" s="6" t="s">
        <v>309</v>
      </c>
      <c r="F1116" s="151" t="s">
        <v>1641</v>
      </c>
      <c r="G1116" s="6" t="s">
        <v>334</v>
      </c>
      <c r="H1116" s="25" t="s">
        <v>1637</v>
      </c>
      <c r="I1116" s="6" t="s">
        <v>335</v>
      </c>
      <c r="J1116" s="160">
        <v>283</v>
      </c>
    </row>
    <row r="1117" spans="1:10" x14ac:dyDescent="0.25">
      <c r="A1117" s="95" t="s">
        <v>1133</v>
      </c>
      <c r="B1117" s="113">
        <v>7</v>
      </c>
      <c r="C1117" s="6" t="s">
        <v>333</v>
      </c>
      <c r="D1117" s="151">
        <v>15</v>
      </c>
      <c r="E1117" s="6" t="s">
        <v>309</v>
      </c>
      <c r="F1117" s="151" t="s">
        <v>1641</v>
      </c>
      <c r="G1117" s="6" t="s">
        <v>334</v>
      </c>
      <c r="H1117" s="25" t="s">
        <v>1638</v>
      </c>
      <c r="I1117" s="6" t="s">
        <v>335</v>
      </c>
      <c r="J1117" s="160">
        <v>321</v>
      </c>
    </row>
    <row r="1118" spans="1:10" x14ac:dyDescent="0.25">
      <c r="A1118" s="95" t="s">
        <v>1134</v>
      </c>
      <c r="B1118" s="113">
        <v>7</v>
      </c>
      <c r="C1118" s="6" t="s">
        <v>333</v>
      </c>
      <c r="D1118" s="151">
        <v>15</v>
      </c>
      <c r="E1118" s="6" t="s">
        <v>309</v>
      </c>
      <c r="F1118" s="151" t="s">
        <v>1641</v>
      </c>
      <c r="G1118" s="6" t="s">
        <v>334</v>
      </c>
      <c r="H1118" s="25" t="s">
        <v>1639</v>
      </c>
      <c r="I1118" s="6" t="s">
        <v>335</v>
      </c>
      <c r="J1118" s="160">
        <v>266</v>
      </c>
    </row>
    <row r="1119" spans="1:10" x14ac:dyDescent="0.25">
      <c r="A1119" s="95" t="s">
        <v>1135</v>
      </c>
      <c r="B1119" s="113">
        <v>7</v>
      </c>
      <c r="C1119" s="6" t="s">
        <v>333</v>
      </c>
      <c r="D1119" s="151">
        <v>15</v>
      </c>
      <c r="E1119" s="6" t="s">
        <v>309</v>
      </c>
      <c r="F1119" s="151" t="s">
        <v>1641</v>
      </c>
      <c r="G1119" s="6" t="s">
        <v>334</v>
      </c>
      <c r="H1119" s="32" t="s">
        <v>1642</v>
      </c>
      <c r="I1119" s="6" t="s">
        <v>335</v>
      </c>
      <c r="J1119" s="160">
        <v>282</v>
      </c>
    </row>
    <row r="1120" spans="1:10" x14ac:dyDescent="0.25">
      <c r="A1120" s="95" t="s">
        <v>1136</v>
      </c>
      <c r="B1120" s="113">
        <v>7</v>
      </c>
      <c r="C1120" s="6" t="s">
        <v>333</v>
      </c>
      <c r="D1120" s="151">
        <v>15</v>
      </c>
      <c r="E1120" s="6" t="s">
        <v>309</v>
      </c>
      <c r="F1120" s="151" t="s">
        <v>1641</v>
      </c>
      <c r="G1120" s="6" t="s">
        <v>334</v>
      </c>
      <c r="H1120" s="25" t="s">
        <v>1640</v>
      </c>
      <c r="I1120" s="6" t="s">
        <v>335</v>
      </c>
      <c r="J1120" s="160">
        <v>260</v>
      </c>
    </row>
    <row r="1121" spans="1:10" x14ac:dyDescent="0.25">
      <c r="A1121" s="95" t="s">
        <v>1137</v>
      </c>
      <c r="B1121" s="113">
        <v>7</v>
      </c>
      <c r="C1121" s="6" t="s">
        <v>333</v>
      </c>
      <c r="D1121" s="151">
        <v>15</v>
      </c>
      <c r="E1121" s="6" t="s">
        <v>309</v>
      </c>
      <c r="F1121" s="151" t="s">
        <v>1641</v>
      </c>
      <c r="G1121" s="6" t="s">
        <v>334</v>
      </c>
      <c r="H1121" s="25" t="s">
        <v>1643</v>
      </c>
      <c r="I1121" s="6" t="s">
        <v>335</v>
      </c>
      <c r="J1121" s="160">
        <v>286</v>
      </c>
    </row>
    <row r="1122" spans="1:10" x14ac:dyDescent="0.25">
      <c r="A1122" s="95" t="s">
        <v>1138</v>
      </c>
      <c r="B1122" s="113">
        <v>7</v>
      </c>
      <c r="C1122" s="6" t="s">
        <v>333</v>
      </c>
      <c r="D1122" s="151">
        <v>15</v>
      </c>
      <c r="E1122" s="6" t="s">
        <v>309</v>
      </c>
      <c r="F1122" s="151" t="s">
        <v>1632</v>
      </c>
      <c r="G1122" s="6" t="s">
        <v>334</v>
      </c>
      <c r="H1122" s="25" t="s">
        <v>1635</v>
      </c>
      <c r="I1122" s="6" t="s">
        <v>335</v>
      </c>
      <c r="J1122" s="160">
        <v>270</v>
      </c>
    </row>
    <row r="1123" spans="1:10" x14ac:dyDescent="0.25">
      <c r="A1123" s="95" t="s">
        <v>1139</v>
      </c>
      <c r="B1123" s="113">
        <v>7</v>
      </c>
      <c r="C1123" s="6" t="s">
        <v>333</v>
      </c>
      <c r="D1123" s="151">
        <v>15</v>
      </c>
      <c r="E1123" s="6" t="s">
        <v>309</v>
      </c>
      <c r="F1123" s="151" t="s">
        <v>1632</v>
      </c>
      <c r="G1123" s="6" t="s">
        <v>334</v>
      </c>
      <c r="H1123" s="25" t="s">
        <v>1636</v>
      </c>
      <c r="I1123" s="6" t="s">
        <v>335</v>
      </c>
      <c r="J1123" s="160">
        <v>300</v>
      </c>
    </row>
    <row r="1124" spans="1:10" x14ac:dyDescent="0.25">
      <c r="A1124" s="95" t="s">
        <v>1140</v>
      </c>
      <c r="B1124" s="113">
        <v>7</v>
      </c>
      <c r="C1124" s="6" t="s">
        <v>333</v>
      </c>
      <c r="D1124" s="151">
        <v>15</v>
      </c>
      <c r="E1124" s="6" t="s">
        <v>309</v>
      </c>
      <c r="F1124" s="151" t="s">
        <v>1632</v>
      </c>
      <c r="G1124" s="6" t="s">
        <v>334</v>
      </c>
      <c r="H1124" s="25" t="s">
        <v>1637</v>
      </c>
      <c r="I1124" s="6" t="s">
        <v>335</v>
      </c>
      <c r="J1124" s="160">
        <v>358</v>
      </c>
    </row>
    <row r="1125" spans="1:10" x14ac:dyDescent="0.25">
      <c r="A1125" s="95" t="s">
        <v>1141</v>
      </c>
      <c r="B1125" s="113">
        <v>7</v>
      </c>
      <c r="C1125" s="6" t="s">
        <v>333</v>
      </c>
      <c r="D1125" s="151">
        <v>15</v>
      </c>
      <c r="E1125" s="6" t="s">
        <v>309</v>
      </c>
      <c r="F1125" s="151" t="s">
        <v>1632</v>
      </c>
      <c r="G1125" s="6" t="s">
        <v>334</v>
      </c>
      <c r="H1125" s="25" t="s">
        <v>1638</v>
      </c>
      <c r="I1125" s="6" t="s">
        <v>335</v>
      </c>
      <c r="J1125" s="160">
        <v>337</v>
      </c>
    </row>
    <row r="1126" spans="1:10" x14ac:dyDescent="0.25">
      <c r="A1126" s="95" t="s">
        <v>1142</v>
      </c>
      <c r="B1126" s="113">
        <v>7</v>
      </c>
      <c r="C1126" s="6" t="s">
        <v>333</v>
      </c>
      <c r="D1126" s="151">
        <v>15</v>
      </c>
      <c r="E1126" s="6" t="s">
        <v>309</v>
      </c>
      <c r="F1126" s="151" t="s">
        <v>1632</v>
      </c>
      <c r="G1126" s="6" t="s">
        <v>334</v>
      </c>
      <c r="H1126" s="25" t="s">
        <v>1639</v>
      </c>
      <c r="I1126" s="6" t="s">
        <v>335</v>
      </c>
      <c r="J1126" s="160">
        <v>539</v>
      </c>
    </row>
    <row r="1127" spans="1:10" x14ac:dyDescent="0.25">
      <c r="A1127" s="95" t="s">
        <v>1143</v>
      </c>
      <c r="B1127" s="113">
        <v>7</v>
      </c>
      <c r="C1127" s="6" t="s">
        <v>333</v>
      </c>
      <c r="D1127" s="151">
        <v>15</v>
      </c>
      <c r="E1127" s="6" t="s">
        <v>309</v>
      </c>
      <c r="F1127" s="151" t="s">
        <v>1632</v>
      </c>
      <c r="G1127" s="6" t="s">
        <v>334</v>
      </c>
      <c r="H1127" s="32" t="s">
        <v>1642</v>
      </c>
      <c r="I1127" s="6" t="s">
        <v>335</v>
      </c>
      <c r="J1127" s="160">
        <v>474</v>
      </c>
    </row>
    <row r="1128" spans="1:10" x14ac:dyDescent="0.25">
      <c r="A1128" s="95" t="s">
        <v>1144</v>
      </c>
      <c r="B1128" s="113">
        <v>7</v>
      </c>
      <c r="C1128" s="6" t="s">
        <v>333</v>
      </c>
      <c r="D1128" s="151">
        <v>15</v>
      </c>
      <c r="E1128" s="6" t="s">
        <v>309</v>
      </c>
      <c r="F1128" s="151" t="s">
        <v>1632</v>
      </c>
      <c r="G1128" s="6" t="s">
        <v>334</v>
      </c>
      <c r="H1128" s="25" t="s">
        <v>1640</v>
      </c>
      <c r="I1128" s="6" t="s">
        <v>335</v>
      </c>
      <c r="J1128" s="160">
        <v>688</v>
      </c>
    </row>
    <row r="1129" spans="1:10" x14ac:dyDescent="0.25">
      <c r="A1129" s="95" t="s">
        <v>1145</v>
      </c>
      <c r="B1129" s="113">
        <v>7</v>
      </c>
      <c r="C1129" s="6" t="s">
        <v>333</v>
      </c>
      <c r="D1129" s="151">
        <v>15</v>
      </c>
      <c r="E1129" s="6" t="s">
        <v>309</v>
      </c>
      <c r="F1129" s="151" t="s">
        <v>1632</v>
      </c>
      <c r="G1129" s="6" t="s">
        <v>334</v>
      </c>
      <c r="H1129" s="25" t="s">
        <v>1643</v>
      </c>
      <c r="I1129" s="6" t="s">
        <v>335</v>
      </c>
      <c r="J1129" s="160">
        <v>700</v>
      </c>
    </row>
    <row r="1130" spans="1:10" x14ac:dyDescent="0.25">
      <c r="A1130" s="95" t="s">
        <v>1146</v>
      </c>
      <c r="B1130" s="113">
        <v>7</v>
      </c>
      <c r="C1130" s="6" t="s">
        <v>333</v>
      </c>
      <c r="D1130" s="151">
        <v>15</v>
      </c>
      <c r="E1130" s="6" t="s">
        <v>309</v>
      </c>
      <c r="F1130" s="151" t="s">
        <v>1633</v>
      </c>
      <c r="G1130" s="6" t="s">
        <v>334</v>
      </c>
      <c r="H1130" s="25" t="s">
        <v>1635</v>
      </c>
      <c r="I1130" s="6" t="s">
        <v>335</v>
      </c>
      <c r="J1130" s="160">
        <v>276</v>
      </c>
    </row>
    <row r="1131" spans="1:10" x14ac:dyDescent="0.25">
      <c r="A1131" s="95" t="s">
        <v>1147</v>
      </c>
      <c r="B1131" s="113">
        <v>7</v>
      </c>
      <c r="C1131" s="6" t="s">
        <v>333</v>
      </c>
      <c r="D1131" s="151">
        <v>15</v>
      </c>
      <c r="E1131" s="6" t="s">
        <v>309</v>
      </c>
      <c r="F1131" s="151" t="s">
        <v>1633</v>
      </c>
      <c r="G1131" s="6" t="s">
        <v>334</v>
      </c>
      <c r="H1131" s="25" t="s">
        <v>1636</v>
      </c>
      <c r="I1131" s="6" t="s">
        <v>335</v>
      </c>
      <c r="J1131" s="160">
        <v>362</v>
      </c>
    </row>
    <row r="1132" spans="1:10" x14ac:dyDescent="0.25">
      <c r="A1132" s="95" t="s">
        <v>1148</v>
      </c>
      <c r="B1132" s="113">
        <v>7</v>
      </c>
      <c r="C1132" s="6" t="s">
        <v>333</v>
      </c>
      <c r="D1132" s="151">
        <v>15</v>
      </c>
      <c r="E1132" s="6" t="s">
        <v>309</v>
      </c>
      <c r="F1132" s="151" t="s">
        <v>1633</v>
      </c>
      <c r="G1132" s="6" t="s">
        <v>334</v>
      </c>
      <c r="H1132" s="25" t="s">
        <v>1637</v>
      </c>
      <c r="I1132" s="6" t="s">
        <v>335</v>
      </c>
      <c r="J1132" s="160">
        <v>312</v>
      </c>
    </row>
    <row r="1133" spans="1:10" x14ac:dyDescent="0.25">
      <c r="A1133" s="95" t="s">
        <v>1149</v>
      </c>
      <c r="B1133" s="113">
        <v>7</v>
      </c>
      <c r="C1133" s="6" t="s">
        <v>333</v>
      </c>
      <c r="D1133" s="151">
        <v>15</v>
      </c>
      <c r="E1133" s="6" t="s">
        <v>309</v>
      </c>
      <c r="F1133" s="151" t="s">
        <v>1633</v>
      </c>
      <c r="G1133" s="6" t="s">
        <v>334</v>
      </c>
      <c r="H1133" s="25" t="s">
        <v>1638</v>
      </c>
      <c r="I1133" s="6" t="s">
        <v>335</v>
      </c>
      <c r="J1133" s="160">
        <v>310</v>
      </c>
    </row>
    <row r="1134" spans="1:10" x14ac:dyDescent="0.25">
      <c r="A1134" s="95" t="s">
        <v>1150</v>
      </c>
      <c r="B1134" s="113">
        <v>7</v>
      </c>
      <c r="C1134" s="6" t="s">
        <v>333</v>
      </c>
      <c r="D1134" s="151">
        <v>15</v>
      </c>
      <c r="E1134" s="6" t="s">
        <v>309</v>
      </c>
      <c r="F1134" s="151" t="s">
        <v>1633</v>
      </c>
      <c r="G1134" s="6" t="s">
        <v>334</v>
      </c>
      <c r="H1134" s="25" t="s">
        <v>1639</v>
      </c>
      <c r="I1134" s="6" t="s">
        <v>335</v>
      </c>
      <c r="J1134" s="160">
        <v>248</v>
      </c>
    </row>
    <row r="1135" spans="1:10" x14ac:dyDescent="0.25">
      <c r="A1135" s="95" t="s">
        <v>1151</v>
      </c>
      <c r="B1135" s="113">
        <v>7</v>
      </c>
      <c r="C1135" s="6" t="s">
        <v>333</v>
      </c>
      <c r="D1135" s="151">
        <v>15</v>
      </c>
      <c r="E1135" s="6" t="s">
        <v>309</v>
      </c>
      <c r="F1135" s="151" t="s">
        <v>1633</v>
      </c>
      <c r="G1135" s="6" t="s">
        <v>334</v>
      </c>
      <c r="H1135" s="32" t="s">
        <v>1642</v>
      </c>
      <c r="I1135" s="6" t="s">
        <v>335</v>
      </c>
      <c r="J1135" s="160">
        <v>251</v>
      </c>
    </row>
    <row r="1136" spans="1:10" x14ac:dyDescent="0.25">
      <c r="A1136" s="95" t="s">
        <v>1152</v>
      </c>
      <c r="B1136" s="113">
        <v>7</v>
      </c>
      <c r="C1136" s="6" t="s">
        <v>333</v>
      </c>
      <c r="D1136" s="151">
        <v>15</v>
      </c>
      <c r="E1136" s="6" t="s">
        <v>309</v>
      </c>
      <c r="F1136" s="151" t="s">
        <v>1633</v>
      </c>
      <c r="G1136" s="6" t="s">
        <v>334</v>
      </c>
      <c r="H1136" s="25" t="s">
        <v>1640</v>
      </c>
      <c r="I1136" s="6" t="s">
        <v>335</v>
      </c>
      <c r="J1136" s="160">
        <v>255</v>
      </c>
    </row>
    <row r="1137" spans="1:10" x14ac:dyDescent="0.25">
      <c r="A1137" s="95" t="s">
        <v>1153</v>
      </c>
      <c r="B1137" s="113">
        <v>7</v>
      </c>
      <c r="C1137" s="6" t="s">
        <v>333</v>
      </c>
      <c r="D1137" s="151">
        <v>15</v>
      </c>
      <c r="E1137" s="6" t="s">
        <v>309</v>
      </c>
      <c r="F1137" s="151" t="s">
        <v>1633</v>
      </c>
      <c r="G1137" s="6" t="s">
        <v>334</v>
      </c>
      <c r="H1137" s="25" t="s">
        <v>1643</v>
      </c>
      <c r="I1137" s="6" t="s">
        <v>335</v>
      </c>
      <c r="J1137" s="160">
        <v>245</v>
      </c>
    </row>
    <row r="1138" spans="1:10" x14ac:dyDescent="0.25">
      <c r="A1138" s="95" t="s">
        <v>1154</v>
      </c>
      <c r="B1138" s="113">
        <v>7</v>
      </c>
      <c r="C1138" s="6" t="s">
        <v>333</v>
      </c>
      <c r="D1138" s="151">
        <v>15</v>
      </c>
      <c r="E1138" s="6" t="s">
        <v>309</v>
      </c>
      <c r="F1138" s="151" t="s">
        <v>1634</v>
      </c>
      <c r="G1138" s="6" t="s">
        <v>334</v>
      </c>
      <c r="H1138" s="25" t="s">
        <v>1635</v>
      </c>
      <c r="I1138" s="6" t="s">
        <v>335</v>
      </c>
      <c r="J1138" s="160">
        <v>262</v>
      </c>
    </row>
    <row r="1139" spans="1:10" x14ac:dyDescent="0.25">
      <c r="A1139" s="95" t="s">
        <v>1155</v>
      </c>
      <c r="B1139" s="113">
        <v>7</v>
      </c>
      <c r="C1139" s="6" t="s">
        <v>333</v>
      </c>
      <c r="D1139" s="151">
        <v>15</v>
      </c>
      <c r="E1139" s="6" t="s">
        <v>309</v>
      </c>
      <c r="F1139" s="151" t="s">
        <v>1634</v>
      </c>
      <c r="G1139" s="6" t="s">
        <v>334</v>
      </c>
      <c r="H1139" s="25" t="s">
        <v>1636</v>
      </c>
      <c r="I1139" s="6" t="s">
        <v>335</v>
      </c>
      <c r="J1139" s="160">
        <v>296</v>
      </c>
    </row>
    <row r="1140" spans="1:10" x14ac:dyDescent="0.25">
      <c r="A1140" s="95" t="s">
        <v>1156</v>
      </c>
      <c r="B1140" s="113">
        <v>7</v>
      </c>
      <c r="C1140" s="6" t="s">
        <v>333</v>
      </c>
      <c r="D1140" s="151">
        <v>15</v>
      </c>
      <c r="E1140" s="6" t="s">
        <v>309</v>
      </c>
      <c r="F1140" s="151" t="s">
        <v>1634</v>
      </c>
      <c r="G1140" s="6" t="s">
        <v>334</v>
      </c>
      <c r="H1140" s="25" t="s">
        <v>1637</v>
      </c>
      <c r="I1140" s="6" t="s">
        <v>335</v>
      </c>
      <c r="J1140" s="160">
        <v>292</v>
      </c>
    </row>
    <row r="1141" spans="1:10" x14ac:dyDescent="0.25">
      <c r="A1141" s="95" t="s">
        <v>1157</v>
      </c>
      <c r="B1141" s="113">
        <v>7</v>
      </c>
      <c r="C1141" s="6" t="s">
        <v>333</v>
      </c>
      <c r="D1141" s="151">
        <v>15</v>
      </c>
      <c r="E1141" s="6" t="s">
        <v>309</v>
      </c>
      <c r="F1141" s="151" t="s">
        <v>1634</v>
      </c>
      <c r="G1141" s="6" t="s">
        <v>334</v>
      </c>
      <c r="H1141" s="25" t="s">
        <v>1638</v>
      </c>
      <c r="I1141" s="6" t="s">
        <v>335</v>
      </c>
      <c r="J1141" s="160">
        <v>292</v>
      </c>
    </row>
    <row r="1142" spans="1:10" x14ac:dyDescent="0.25">
      <c r="A1142" s="95" t="s">
        <v>1158</v>
      </c>
      <c r="B1142" s="113">
        <v>7</v>
      </c>
      <c r="C1142" s="6" t="s">
        <v>333</v>
      </c>
      <c r="D1142" s="151">
        <v>15</v>
      </c>
      <c r="E1142" s="6" t="s">
        <v>309</v>
      </c>
      <c r="F1142" s="151" t="s">
        <v>1634</v>
      </c>
      <c r="G1142" s="6" t="s">
        <v>334</v>
      </c>
      <c r="H1142" s="25" t="s">
        <v>1639</v>
      </c>
      <c r="I1142" s="6" t="s">
        <v>335</v>
      </c>
      <c r="J1142" s="160">
        <v>261</v>
      </c>
    </row>
    <row r="1143" spans="1:10" x14ac:dyDescent="0.25">
      <c r="A1143" s="95" t="s">
        <v>1159</v>
      </c>
      <c r="B1143" s="113">
        <v>7</v>
      </c>
      <c r="C1143" s="6" t="s">
        <v>333</v>
      </c>
      <c r="D1143" s="151">
        <v>15</v>
      </c>
      <c r="E1143" s="6" t="s">
        <v>309</v>
      </c>
      <c r="F1143" s="151" t="s">
        <v>1634</v>
      </c>
      <c r="G1143" s="6" t="s">
        <v>334</v>
      </c>
      <c r="H1143" s="32" t="s">
        <v>1642</v>
      </c>
      <c r="I1143" s="6" t="s">
        <v>335</v>
      </c>
      <c r="J1143" s="160">
        <v>258</v>
      </c>
    </row>
    <row r="1144" spans="1:10" x14ac:dyDescent="0.25">
      <c r="A1144" s="95" t="s">
        <v>1160</v>
      </c>
      <c r="B1144" s="113">
        <v>7</v>
      </c>
      <c r="C1144" s="6" t="s">
        <v>333</v>
      </c>
      <c r="D1144" s="151">
        <v>15</v>
      </c>
      <c r="E1144" s="6" t="s">
        <v>309</v>
      </c>
      <c r="F1144" s="151" t="s">
        <v>1634</v>
      </c>
      <c r="G1144" s="6" t="s">
        <v>334</v>
      </c>
      <c r="H1144" s="25" t="s">
        <v>1640</v>
      </c>
      <c r="I1144" s="6" t="s">
        <v>335</v>
      </c>
      <c r="J1144" s="160">
        <v>261</v>
      </c>
    </row>
    <row r="1145" spans="1:10" x14ac:dyDescent="0.25">
      <c r="A1145" s="95" t="s">
        <v>1161</v>
      </c>
      <c r="B1145" s="113">
        <v>7</v>
      </c>
      <c r="C1145" s="6" t="s">
        <v>333</v>
      </c>
      <c r="D1145" s="151">
        <v>15</v>
      </c>
      <c r="E1145" s="6" t="s">
        <v>309</v>
      </c>
      <c r="F1145" s="151" t="s">
        <v>1634</v>
      </c>
      <c r="G1145" s="6" t="s">
        <v>334</v>
      </c>
      <c r="H1145" s="25" t="s">
        <v>1643</v>
      </c>
      <c r="I1145" s="6" t="s">
        <v>335</v>
      </c>
      <c r="J1145" s="160">
        <v>288</v>
      </c>
    </row>
    <row r="1146" spans="1:10" x14ac:dyDescent="0.25">
      <c r="A1146" s="95" t="s">
        <v>1162</v>
      </c>
      <c r="B1146" s="113">
        <v>7</v>
      </c>
      <c r="C1146" s="6" t="s">
        <v>333</v>
      </c>
      <c r="D1146" s="151">
        <v>15</v>
      </c>
      <c r="E1146" s="6" t="s">
        <v>309</v>
      </c>
      <c r="F1146" s="151" t="s">
        <v>1627</v>
      </c>
      <c r="G1146" s="6" t="s">
        <v>334</v>
      </c>
      <c r="H1146" s="25" t="s">
        <v>1635</v>
      </c>
      <c r="I1146" s="6" t="s">
        <v>335</v>
      </c>
      <c r="J1146" s="160">
        <v>257</v>
      </c>
    </row>
    <row r="1147" spans="1:10" x14ac:dyDescent="0.25">
      <c r="A1147" s="95" t="s">
        <v>1163</v>
      </c>
      <c r="B1147" s="113">
        <v>7</v>
      </c>
      <c r="C1147" s="6" t="s">
        <v>333</v>
      </c>
      <c r="D1147" s="151">
        <v>15</v>
      </c>
      <c r="E1147" s="6" t="s">
        <v>309</v>
      </c>
      <c r="F1147" s="151" t="s">
        <v>1627</v>
      </c>
      <c r="G1147" s="6" t="s">
        <v>334</v>
      </c>
      <c r="H1147" s="25" t="s">
        <v>1636</v>
      </c>
      <c r="I1147" s="6" t="s">
        <v>335</v>
      </c>
      <c r="J1147" s="160">
        <v>288</v>
      </c>
    </row>
    <row r="1148" spans="1:10" x14ac:dyDescent="0.25">
      <c r="A1148" s="95" t="s">
        <v>1164</v>
      </c>
      <c r="B1148" s="113">
        <v>7</v>
      </c>
      <c r="C1148" s="6" t="s">
        <v>333</v>
      </c>
      <c r="D1148" s="151">
        <v>15</v>
      </c>
      <c r="E1148" s="6" t="s">
        <v>309</v>
      </c>
      <c r="F1148" s="151" t="s">
        <v>1627</v>
      </c>
      <c r="G1148" s="6" t="s">
        <v>334</v>
      </c>
      <c r="H1148" s="25" t="s">
        <v>1637</v>
      </c>
      <c r="I1148" s="6" t="s">
        <v>335</v>
      </c>
      <c r="J1148" s="160">
        <v>298</v>
      </c>
    </row>
    <row r="1149" spans="1:10" x14ac:dyDescent="0.25">
      <c r="A1149" s="95" t="s">
        <v>1165</v>
      </c>
      <c r="B1149" s="113">
        <v>7</v>
      </c>
      <c r="C1149" s="6" t="s">
        <v>333</v>
      </c>
      <c r="D1149" s="151">
        <v>15</v>
      </c>
      <c r="E1149" s="6" t="s">
        <v>309</v>
      </c>
      <c r="F1149" s="151" t="s">
        <v>1627</v>
      </c>
      <c r="G1149" s="6" t="s">
        <v>334</v>
      </c>
      <c r="H1149" s="25" t="s">
        <v>1638</v>
      </c>
      <c r="I1149" s="6" t="s">
        <v>335</v>
      </c>
      <c r="J1149" s="160">
        <v>301</v>
      </c>
    </row>
    <row r="1150" spans="1:10" x14ac:dyDescent="0.25">
      <c r="A1150" s="95" t="s">
        <v>1166</v>
      </c>
      <c r="B1150" s="113">
        <v>7</v>
      </c>
      <c r="C1150" s="6" t="s">
        <v>333</v>
      </c>
      <c r="D1150" s="151">
        <v>15</v>
      </c>
      <c r="E1150" s="6" t="s">
        <v>309</v>
      </c>
      <c r="F1150" s="151" t="s">
        <v>1627</v>
      </c>
      <c r="G1150" s="6" t="s">
        <v>334</v>
      </c>
      <c r="H1150" s="25" t="s">
        <v>1639</v>
      </c>
      <c r="I1150" s="6" t="s">
        <v>335</v>
      </c>
      <c r="J1150" s="160">
        <v>391</v>
      </c>
    </row>
    <row r="1151" spans="1:10" x14ac:dyDescent="0.25">
      <c r="A1151" s="95" t="s">
        <v>1167</v>
      </c>
      <c r="B1151" s="113">
        <v>7</v>
      </c>
      <c r="C1151" s="6" t="s">
        <v>333</v>
      </c>
      <c r="D1151" s="151">
        <v>15</v>
      </c>
      <c r="E1151" s="6" t="s">
        <v>309</v>
      </c>
      <c r="F1151" s="151" t="s">
        <v>1627</v>
      </c>
      <c r="G1151" s="6" t="s">
        <v>334</v>
      </c>
      <c r="H1151" s="32" t="s">
        <v>1642</v>
      </c>
      <c r="I1151" s="6" t="s">
        <v>335</v>
      </c>
      <c r="J1151" s="160">
        <v>374</v>
      </c>
    </row>
    <row r="1152" spans="1:10" x14ac:dyDescent="0.25">
      <c r="A1152" s="95" t="s">
        <v>1168</v>
      </c>
      <c r="B1152" s="113">
        <v>7</v>
      </c>
      <c r="C1152" s="6" t="s">
        <v>333</v>
      </c>
      <c r="D1152" s="151">
        <v>15</v>
      </c>
      <c r="E1152" s="6" t="s">
        <v>309</v>
      </c>
      <c r="F1152" s="151" t="s">
        <v>1627</v>
      </c>
      <c r="G1152" s="6" t="s">
        <v>334</v>
      </c>
      <c r="H1152" s="25" t="s">
        <v>1640</v>
      </c>
      <c r="I1152" s="6" t="s">
        <v>335</v>
      </c>
      <c r="J1152" s="160">
        <v>446</v>
      </c>
    </row>
    <row r="1153" spans="1:10" x14ac:dyDescent="0.25">
      <c r="A1153" s="95" t="s">
        <v>1169</v>
      </c>
      <c r="B1153" s="113">
        <v>7</v>
      </c>
      <c r="C1153" s="6" t="s">
        <v>333</v>
      </c>
      <c r="D1153" s="151">
        <v>15</v>
      </c>
      <c r="E1153" s="6" t="s">
        <v>309</v>
      </c>
      <c r="F1153" s="151" t="s">
        <v>1627</v>
      </c>
      <c r="G1153" s="6" t="s">
        <v>334</v>
      </c>
      <c r="H1153" s="25" t="s">
        <v>1643</v>
      </c>
      <c r="I1153" s="6" t="s">
        <v>335</v>
      </c>
      <c r="J1153" s="160">
        <v>319</v>
      </c>
    </row>
    <row r="1154" spans="1:10" x14ac:dyDescent="0.25">
      <c r="A1154" s="94" t="s">
        <v>1170</v>
      </c>
      <c r="B1154" s="113">
        <v>7</v>
      </c>
      <c r="C1154" s="6" t="s">
        <v>333</v>
      </c>
      <c r="D1154" s="151">
        <v>16</v>
      </c>
      <c r="E1154" s="6" t="s">
        <v>309</v>
      </c>
      <c r="F1154" s="151" t="s">
        <v>1625</v>
      </c>
      <c r="G1154" s="6" t="s">
        <v>334</v>
      </c>
      <c r="H1154" s="25" t="s">
        <v>1635</v>
      </c>
      <c r="I1154" s="6" t="s">
        <v>335</v>
      </c>
      <c r="J1154" s="160">
        <v>311</v>
      </c>
    </row>
    <row r="1155" spans="1:10" x14ac:dyDescent="0.25">
      <c r="A1155" s="94" t="s">
        <v>1171</v>
      </c>
      <c r="B1155" s="113">
        <v>7</v>
      </c>
      <c r="C1155" s="6" t="s">
        <v>333</v>
      </c>
      <c r="D1155" s="151">
        <v>16</v>
      </c>
      <c r="E1155" s="6" t="s">
        <v>309</v>
      </c>
      <c r="F1155" s="151" t="s">
        <v>1625</v>
      </c>
      <c r="G1155" s="6" t="s">
        <v>334</v>
      </c>
      <c r="H1155" s="25" t="s">
        <v>1636</v>
      </c>
      <c r="I1155" s="6" t="s">
        <v>335</v>
      </c>
      <c r="J1155" s="160">
        <v>307</v>
      </c>
    </row>
    <row r="1156" spans="1:10" x14ac:dyDescent="0.25">
      <c r="A1156" s="94" t="s">
        <v>1172</v>
      </c>
      <c r="B1156" s="113">
        <v>7</v>
      </c>
      <c r="C1156" s="6" t="s">
        <v>333</v>
      </c>
      <c r="D1156" s="151">
        <v>16</v>
      </c>
      <c r="E1156" s="6" t="s">
        <v>309</v>
      </c>
      <c r="F1156" s="151" t="s">
        <v>1625</v>
      </c>
      <c r="G1156" s="6" t="s">
        <v>334</v>
      </c>
      <c r="H1156" s="25" t="s">
        <v>1637</v>
      </c>
      <c r="I1156" s="6" t="s">
        <v>335</v>
      </c>
      <c r="J1156" s="160">
        <v>326</v>
      </c>
    </row>
    <row r="1157" spans="1:10" x14ac:dyDescent="0.25">
      <c r="A1157" s="94" t="s">
        <v>1173</v>
      </c>
      <c r="B1157" s="113">
        <v>7</v>
      </c>
      <c r="C1157" s="6" t="s">
        <v>333</v>
      </c>
      <c r="D1157" s="151">
        <v>16</v>
      </c>
      <c r="E1157" s="6" t="s">
        <v>309</v>
      </c>
      <c r="F1157" s="151" t="s">
        <v>1625</v>
      </c>
      <c r="G1157" s="6" t="s">
        <v>334</v>
      </c>
      <c r="H1157" s="25" t="s">
        <v>1638</v>
      </c>
      <c r="I1157" s="6" t="s">
        <v>335</v>
      </c>
      <c r="J1157" s="160">
        <v>348</v>
      </c>
    </row>
    <row r="1158" spans="1:10" x14ac:dyDescent="0.25">
      <c r="A1158" s="94" t="s">
        <v>1174</v>
      </c>
      <c r="B1158" s="113">
        <v>7</v>
      </c>
      <c r="C1158" s="6" t="s">
        <v>333</v>
      </c>
      <c r="D1158" s="151">
        <v>16</v>
      </c>
      <c r="E1158" s="6" t="s">
        <v>309</v>
      </c>
      <c r="F1158" s="151" t="s">
        <v>1625</v>
      </c>
      <c r="G1158" s="6" t="s">
        <v>334</v>
      </c>
      <c r="H1158" s="25" t="s">
        <v>1639</v>
      </c>
      <c r="I1158" s="6" t="s">
        <v>335</v>
      </c>
      <c r="J1158" s="160">
        <v>309</v>
      </c>
    </row>
    <row r="1159" spans="1:10" x14ac:dyDescent="0.25">
      <c r="A1159" s="94" t="s">
        <v>1175</v>
      </c>
      <c r="B1159" s="113">
        <v>7</v>
      </c>
      <c r="C1159" s="6" t="s">
        <v>333</v>
      </c>
      <c r="D1159" s="151">
        <v>16</v>
      </c>
      <c r="E1159" s="6" t="s">
        <v>309</v>
      </c>
      <c r="F1159" s="151" t="s">
        <v>1625</v>
      </c>
      <c r="G1159" s="6" t="s">
        <v>334</v>
      </c>
      <c r="H1159" s="32" t="s">
        <v>1642</v>
      </c>
      <c r="I1159" s="6" t="s">
        <v>335</v>
      </c>
      <c r="J1159" s="160">
        <v>358</v>
      </c>
    </row>
    <row r="1160" spans="1:10" x14ac:dyDescent="0.25">
      <c r="A1160" s="94" t="s">
        <v>1176</v>
      </c>
      <c r="B1160" s="113">
        <v>7</v>
      </c>
      <c r="C1160" s="6" t="s">
        <v>333</v>
      </c>
      <c r="D1160" s="151">
        <v>16</v>
      </c>
      <c r="E1160" s="6" t="s">
        <v>309</v>
      </c>
      <c r="F1160" s="151" t="s">
        <v>1625</v>
      </c>
      <c r="G1160" s="6" t="s">
        <v>334</v>
      </c>
      <c r="H1160" s="25" t="s">
        <v>1640</v>
      </c>
      <c r="I1160" s="6" t="s">
        <v>335</v>
      </c>
      <c r="J1160" s="160">
        <v>404</v>
      </c>
    </row>
    <row r="1161" spans="1:10" x14ac:dyDescent="0.25">
      <c r="A1161" s="94" t="s">
        <v>1177</v>
      </c>
      <c r="B1161" s="113">
        <v>7</v>
      </c>
      <c r="C1161" s="6" t="s">
        <v>333</v>
      </c>
      <c r="D1161" s="151">
        <v>16</v>
      </c>
      <c r="E1161" s="6" t="s">
        <v>309</v>
      </c>
      <c r="F1161" s="151" t="s">
        <v>1625</v>
      </c>
      <c r="G1161" s="6" t="s">
        <v>334</v>
      </c>
      <c r="H1161" s="25" t="s">
        <v>1643</v>
      </c>
      <c r="I1161" s="6" t="s">
        <v>335</v>
      </c>
      <c r="J1161" s="160">
        <v>319</v>
      </c>
    </row>
    <row r="1162" spans="1:10" x14ac:dyDescent="0.25">
      <c r="A1162" s="94" t="s">
        <v>1178</v>
      </c>
      <c r="B1162" s="113">
        <v>7</v>
      </c>
      <c r="C1162" s="6" t="s">
        <v>333</v>
      </c>
      <c r="D1162" s="151">
        <v>16</v>
      </c>
      <c r="E1162" s="6" t="s">
        <v>309</v>
      </c>
      <c r="F1162" s="151" t="s">
        <v>1641</v>
      </c>
      <c r="G1162" s="6" t="s">
        <v>334</v>
      </c>
      <c r="H1162" s="25" t="s">
        <v>1635</v>
      </c>
      <c r="I1162" s="6" t="s">
        <v>335</v>
      </c>
      <c r="J1162" s="160">
        <v>263</v>
      </c>
    </row>
    <row r="1163" spans="1:10" x14ac:dyDescent="0.25">
      <c r="A1163" s="94" t="s">
        <v>1179</v>
      </c>
      <c r="B1163" s="113">
        <v>7</v>
      </c>
      <c r="C1163" s="6" t="s">
        <v>333</v>
      </c>
      <c r="D1163" s="151">
        <v>16</v>
      </c>
      <c r="E1163" s="6" t="s">
        <v>309</v>
      </c>
      <c r="F1163" s="151" t="s">
        <v>1641</v>
      </c>
      <c r="G1163" s="6" t="s">
        <v>334</v>
      </c>
      <c r="H1163" s="25" t="s">
        <v>1636</v>
      </c>
      <c r="I1163" s="6" t="s">
        <v>335</v>
      </c>
      <c r="J1163" s="160">
        <v>320</v>
      </c>
    </row>
    <row r="1164" spans="1:10" x14ac:dyDescent="0.25">
      <c r="A1164" s="94" t="s">
        <v>1180</v>
      </c>
      <c r="B1164" s="113">
        <v>7</v>
      </c>
      <c r="C1164" s="6" t="s">
        <v>333</v>
      </c>
      <c r="D1164" s="151">
        <v>16</v>
      </c>
      <c r="E1164" s="6" t="s">
        <v>309</v>
      </c>
      <c r="F1164" s="151" t="s">
        <v>1641</v>
      </c>
      <c r="G1164" s="6" t="s">
        <v>334</v>
      </c>
      <c r="H1164" s="25" t="s">
        <v>1637</v>
      </c>
      <c r="I1164" s="6" t="s">
        <v>335</v>
      </c>
      <c r="J1164" s="160">
        <v>381</v>
      </c>
    </row>
    <row r="1165" spans="1:10" x14ac:dyDescent="0.25">
      <c r="A1165" s="94" t="s">
        <v>1181</v>
      </c>
      <c r="B1165" s="113">
        <v>7</v>
      </c>
      <c r="C1165" s="6" t="s">
        <v>333</v>
      </c>
      <c r="D1165" s="151">
        <v>16</v>
      </c>
      <c r="E1165" s="6" t="s">
        <v>309</v>
      </c>
      <c r="F1165" s="151" t="s">
        <v>1641</v>
      </c>
      <c r="G1165" s="6" t="s">
        <v>334</v>
      </c>
      <c r="H1165" s="25" t="s">
        <v>1638</v>
      </c>
      <c r="I1165" s="6" t="s">
        <v>335</v>
      </c>
      <c r="J1165" s="160">
        <v>317</v>
      </c>
    </row>
    <row r="1166" spans="1:10" x14ac:dyDescent="0.25">
      <c r="A1166" s="94" t="s">
        <v>1182</v>
      </c>
      <c r="B1166" s="113">
        <v>7</v>
      </c>
      <c r="C1166" s="6" t="s">
        <v>333</v>
      </c>
      <c r="D1166" s="151">
        <v>16</v>
      </c>
      <c r="E1166" s="6" t="s">
        <v>309</v>
      </c>
      <c r="F1166" s="151" t="s">
        <v>1641</v>
      </c>
      <c r="G1166" s="6" t="s">
        <v>334</v>
      </c>
      <c r="H1166" s="25" t="s">
        <v>1639</v>
      </c>
      <c r="I1166" s="6" t="s">
        <v>335</v>
      </c>
      <c r="J1166" s="160">
        <v>395</v>
      </c>
    </row>
    <row r="1167" spans="1:10" x14ac:dyDescent="0.25">
      <c r="A1167" s="94" t="s">
        <v>1183</v>
      </c>
      <c r="B1167" s="113">
        <v>7</v>
      </c>
      <c r="C1167" s="6" t="s">
        <v>333</v>
      </c>
      <c r="D1167" s="151">
        <v>16</v>
      </c>
      <c r="E1167" s="6" t="s">
        <v>309</v>
      </c>
      <c r="F1167" s="151" t="s">
        <v>1641</v>
      </c>
      <c r="G1167" s="6" t="s">
        <v>334</v>
      </c>
      <c r="H1167" s="32" t="s">
        <v>1642</v>
      </c>
      <c r="I1167" s="6" t="s">
        <v>335</v>
      </c>
      <c r="J1167" s="160">
        <v>272</v>
      </c>
    </row>
    <row r="1168" spans="1:10" x14ac:dyDescent="0.25">
      <c r="A1168" s="94" t="s">
        <v>1184</v>
      </c>
      <c r="B1168" s="113">
        <v>7</v>
      </c>
      <c r="C1168" s="6" t="s">
        <v>333</v>
      </c>
      <c r="D1168" s="151">
        <v>16</v>
      </c>
      <c r="E1168" s="6" t="s">
        <v>309</v>
      </c>
      <c r="F1168" s="151" t="s">
        <v>1641</v>
      </c>
      <c r="G1168" s="6" t="s">
        <v>334</v>
      </c>
      <c r="H1168" s="25" t="s">
        <v>1640</v>
      </c>
      <c r="I1168" s="6" t="s">
        <v>335</v>
      </c>
      <c r="J1168" s="160">
        <v>240</v>
      </c>
    </row>
    <row r="1169" spans="1:10" x14ac:dyDescent="0.25">
      <c r="A1169" s="94" t="s">
        <v>1185</v>
      </c>
      <c r="B1169" s="113">
        <v>7</v>
      </c>
      <c r="C1169" s="6" t="s">
        <v>333</v>
      </c>
      <c r="D1169" s="151">
        <v>16</v>
      </c>
      <c r="E1169" s="6" t="s">
        <v>309</v>
      </c>
      <c r="F1169" s="151" t="s">
        <v>1641</v>
      </c>
      <c r="G1169" s="6" t="s">
        <v>334</v>
      </c>
      <c r="H1169" s="25" t="s">
        <v>1643</v>
      </c>
      <c r="I1169" s="6" t="s">
        <v>335</v>
      </c>
      <c r="J1169" s="160">
        <v>261</v>
      </c>
    </row>
    <row r="1170" spans="1:10" x14ac:dyDescent="0.25">
      <c r="A1170" s="94" t="s">
        <v>1186</v>
      </c>
      <c r="B1170" s="113">
        <v>7</v>
      </c>
      <c r="C1170" s="6" t="s">
        <v>333</v>
      </c>
      <c r="D1170" s="151">
        <v>16</v>
      </c>
      <c r="E1170" s="6" t="s">
        <v>309</v>
      </c>
      <c r="F1170" s="151" t="s">
        <v>1632</v>
      </c>
      <c r="G1170" s="6" t="s">
        <v>334</v>
      </c>
      <c r="H1170" s="25" t="s">
        <v>1635</v>
      </c>
      <c r="I1170" s="6" t="s">
        <v>335</v>
      </c>
      <c r="J1170" s="160">
        <v>278</v>
      </c>
    </row>
    <row r="1171" spans="1:10" x14ac:dyDescent="0.25">
      <c r="A1171" s="94" t="s">
        <v>1187</v>
      </c>
      <c r="B1171" s="113">
        <v>7</v>
      </c>
      <c r="C1171" s="6" t="s">
        <v>333</v>
      </c>
      <c r="D1171" s="151">
        <v>16</v>
      </c>
      <c r="E1171" s="6" t="s">
        <v>309</v>
      </c>
      <c r="F1171" s="151" t="s">
        <v>1632</v>
      </c>
      <c r="G1171" s="6" t="s">
        <v>334</v>
      </c>
      <c r="H1171" s="25" t="s">
        <v>1636</v>
      </c>
      <c r="I1171" s="6" t="s">
        <v>335</v>
      </c>
      <c r="J1171" s="160">
        <v>924</v>
      </c>
    </row>
    <row r="1172" spans="1:10" x14ac:dyDescent="0.25">
      <c r="A1172" s="94" t="s">
        <v>1188</v>
      </c>
      <c r="B1172" s="113">
        <v>7</v>
      </c>
      <c r="C1172" s="6" t="s">
        <v>333</v>
      </c>
      <c r="D1172" s="151">
        <v>16</v>
      </c>
      <c r="E1172" s="6" t="s">
        <v>309</v>
      </c>
      <c r="F1172" s="151" t="s">
        <v>1632</v>
      </c>
      <c r="G1172" s="6" t="s">
        <v>334</v>
      </c>
      <c r="H1172" s="25" t="s">
        <v>1637</v>
      </c>
      <c r="I1172" s="6" t="s">
        <v>335</v>
      </c>
      <c r="J1172" s="160">
        <v>1156</v>
      </c>
    </row>
    <row r="1173" spans="1:10" x14ac:dyDescent="0.25">
      <c r="A1173" s="94" t="s">
        <v>1189</v>
      </c>
      <c r="B1173" s="113">
        <v>7</v>
      </c>
      <c r="C1173" s="6" t="s">
        <v>333</v>
      </c>
      <c r="D1173" s="151">
        <v>16</v>
      </c>
      <c r="E1173" s="6" t="s">
        <v>309</v>
      </c>
      <c r="F1173" s="151" t="s">
        <v>1632</v>
      </c>
      <c r="G1173" s="6" t="s">
        <v>334</v>
      </c>
      <c r="H1173" s="25" t="s">
        <v>1638</v>
      </c>
      <c r="I1173" s="6" t="s">
        <v>335</v>
      </c>
      <c r="J1173" s="160">
        <v>271</v>
      </c>
    </row>
    <row r="1174" spans="1:10" x14ac:dyDescent="0.25">
      <c r="A1174" s="94" t="s">
        <v>1190</v>
      </c>
      <c r="B1174" s="113">
        <v>7</v>
      </c>
      <c r="C1174" s="6" t="s">
        <v>333</v>
      </c>
      <c r="D1174" s="151">
        <v>16</v>
      </c>
      <c r="E1174" s="6" t="s">
        <v>309</v>
      </c>
      <c r="F1174" s="151" t="s">
        <v>1632</v>
      </c>
      <c r="G1174" s="6" t="s">
        <v>334</v>
      </c>
      <c r="H1174" s="25" t="s">
        <v>1639</v>
      </c>
      <c r="I1174" s="6" t="s">
        <v>335</v>
      </c>
      <c r="J1174" s="160">
        <v>2002</v>
      </c>
    </row>
    <row r="1175" spans="1:10" x14ac:dyDescent="0.25">
      <c r="A1175" s="94" t="s">
        <v>1191</v>
      </c>
      <c r="B1175" s="113">
        <v>7</v>
      </c>
      <c r="C1175" s="6" t="s">
        <v>333</v>
      </c>
      <c r="D1175" s="151">
        <v>16</v>
      </c>
      <c r="E1175" s="6" t="s">
        <v>309</v>
      </c>
      <c r="F1175" s="151" t="s">
        <v>1632</v>
      </c>
      <c r="G1175" s="6" t="s">
        <v>334</v>
      </c>
      <c r="H1175" s="32" t="s">
        <v>1642</v>
      </c>
      <c r="I1175" s="6" t="s">
        <v>335</v>
      </c>
      <c r="J1175" s="160">
        <v>270</v>
      </c>
    </row>
    <row r="1176" spans="1:10" x14ac:dyDescent="0.25">
      <c r="A1176" s="94" t="s">
        <v>1192</v>
      </c>
      <c r="B1176" s="113">
        <v>7</v>
      </c>
      <c r="C1176" s="6" t="s">
        <v>333</v>
      </c>
      <c r="D1176" s="151">
        <v>16</v>
      </c>
      <c r="E1176" s="6" t="s">
        <v>309</v>
      </c>
      <c r="F1176" s="151" t="s">
        <v>1632</v>
      </c>
      <c r="G1176" s="6" t="s">
        <v>334</v>
      </c>
      <c r="H1176" s="25" t="s">
        <v>1640</v>
      </c>
      <c r="I1176" s="6" t="s">
        <v>335</v>
      </c>
      <c r="J1176" s="160">
        <v>264</v>
      </c>
    </row>
    <row r="1177" spans="1:10" x14ac:dyDescent="0.25">
      <c r="A1177" s="94" t="s">
        <v>1193</v>
      </c>
      <c r="B1177" s="113">
        <v>7</v>
      </c>
      <c r="C1177" s="6" t="s">
        <v>333</v>
      </c>
      <c r="D1177" s="151">
        <v>16</v>
      </c>
      <c r="E1177" s="6" t="s">
        <v>309</v>
      </c>
      <c r="F1177" s="151" t="s">
        <v>1632</v>
      </c>
      <c r="G1177" s="6" t="s">
        <v>334</v>
      </c>
      <c r="H1177" s="25" t="s">
        <v>1643</v>
      </c>
      <c r="I1177" s="6" t="s">
        <v>335</v>
      </c>
      <c r="J1177" s="160">
        <v>470</v>
      </c>
    </row>
    <row r="1178" spans="1:10" x14ac:dyDescent="0.25">
      <c r="A1178" s="94" t="s">
        <v>1194</v>
      </c>
      <c r="B1178" s="113">
        <v>7</v>
      </c>
      <c r="C1178" s="6" t="s">
        <v>333</v>
      </c>
      <c r="D1178" s="151">
        <v>16</v>
      </c>
      <c r="E1178" s="6" t="s">
        <v>309</v>
      </c>
      <c r="F1178" s="151" t="s">
        <v>1633</v>
      </c>
      <c r="G1178" s="6" t="s">
        <v>334</v>
      </c>
      <c r="H1178" s="25" t="s">
        <v>1635</v>
      </c>
      <c r="I1178" s="6" t="s">
        <v>335</v>
      </c>
      <c r="J1178" s="160">
        <v>287</v>
      </c>
    </row>
    <row r="1179" spans="1:10" x14ac:dyDescent="0.25">
      <c r="A1179" s="94" t="s">
        <v>1195</v>
      </c>
      <c r="B1179" s="113">
        <v>7</v>
      </c>
      <c r="C1179" s="6" t="s">
        <v>333</v>
      </c>
      <c r="D1179" s="151">
        <v>16</v>
      </c>
      <c r="E1179" s="6" t="s">
        <v>309</v>
      </c>
      <c r="F1179" s="151" t="s">
        <v>1633</v>
      </c>
      <c r="G1179" s="6" t="s">
        <v>334</v>
      </c>
      <c r="H1179" s="25" t="s">
        <v>1636</v>
      </c>
      <c r="I1179" s="6" t="s">
        <v>335</v>
      </c>
      <c r="J1179" s="160">
        <v>534</v>
      </c>
    </row>
    <row r="1180" spans="1:10" x14ac:dyDescent="0.25">
      <c r="A1180" s="94" t="s">
        <v>1196</v>
      </c>
      <c r="B1180" s="113">
        <v>7</v>
      </c>
      <c r="C1180" s="6" t="s">
        <v>333</v>
      </c>
      <c r="D1180" s="151">
        <v>16</v>
      </c>
      <c r="E1180" s="6" t="s">
        <v>309</v>
      </c>
      <c r="F1180" s="151" t="s">
        <v>1633</v>
      </c>
      <c r="G1180" s="6" t="s">
        <v>334</v>
      </c>
      <c r="H1180" s="25" t="s">
        <v>1637</v>
      </c>
      <c r="I1180" s="6" t="s">
        <v>335</v>
      </c>
      <c r="J1180" s="160">
        <v>385</v>
      </c>
    </row>
    <row r="1181" spans="1:10" x14ac:dyDescent="0.25">
      <c r="A1181" s="94" t="s">
        <v>1197</v>
      </c>
      <c r="B1181" s="113">
        <v>7</v>
      </c>
      <c r="C1181" s="6" t="s">
        <v>333</v>
      </c>
      <c r="D1181" s="151">
        <v>16</v>
      </c>
      <c r="E1181" s="6" t="s">
        <v>309</v>
      </c>
      <c r="F1181" s="151" t="s">
        <v>1633</v>
      </c>
      <c r="G1181" s="6" t="s">
        <v>334</v>
      </c>
      <c r="H1181" s="25" t="s">
        <v>1638</v>
      </c>
      <c r="I1181" s="6" t="s">
        <v>335</v>
      </c>
      <c r="J1181" s="160">
        <v>272</v>
      </c>
    </row>
    <row r="1182" spans="1:10" x14ac:dyDescent="0.25">
      <c r="A1182" s="94" t="s">
        <v>1198</v>
      </c>
      <c r="B1182" s="113">
        <v>7</v>
      </c>
      <c r="C1182" s="6" t="s">
        <v>333</v>
      </c>
      <c r="D1182" s="151">
        <v>16</v>
      </c>
      <c r="E1182" s="6" t="s">
        <v>309</v>
      </c>
      <c r="F1182" s="151" t="s">
        <v>1633</v>
      </c>
      <c r="G1182" s="6" t="s">
        <v>334</v>
      </c>
      <c r="H1182" s="25" t="s">
        <v>1639</v>
      </c>
      <c r="I1182" s="6" t="s">
        <v>335</v>
      </c>
      <c r="J1182" s="160">
        <v>269</v>
      </c>
    </row>
    <row r="1183" spans="1:10" x14ac:dyDescent="0.25">
      <c r="A1183" s="94" t="s">
        <v>1199</v>
      </c>
      <c r="B1183" s="113">
        <v>7</v>
      </c>
      <c r="C1183" s="6" t="s">
        <v>333</v>
      </c>
      <c r="D1183" s="151">
        <v>16</v>
      </c>
      <c r="E1183" s="6" t="s">
        <v>309</v>
      </c>
      <c r="F1183" s="151" t="s">
        <v>1633</v>
      </c>
      <c r="G1183" s="6" t="s">
        <v>334</v>
      </c>
      <c r="H1183" s="32" t="s">
        <v>1642</v>
      </c>
      <c r="I1183" s="6" t="s">
        <v>335</v>
      </c>
      <c r="J1183" s="160">
        <v>239</v>
      </c>
    </row>
    <row r="1184" spans="1:10" x14ac:dyDescent="0.25">
      <c r="A1184" s="94" t="s">
        <v>1200</v>
      </c>
      <c r="B1184" s="113">
        <v>7</v>
      </c>
      <c r="C1184" s="6" t="s">
        <v>333</v>
      </c>
      <c r="D1184" s="151">
        <v>16</v>
      </c>
      <c r="E1184" s="6" t="s">
        <v>309</v>
      </c>
      <c r="F1184" s="151" t="s">
        <v>1633</v>
      </c>
      <c r="G1184" s="6" t="s">
        <v>334</v>
      </c>
      <c r="H1184" s="25" t="s">
        <v>1640</v>
      </c>
      <c r="I1184" s="6" t="s">
        <v>335</v>
      </c>
      <c r="J1184" s="160">
        <v>243</v>
      </c>
    </row>
    <row r="1185" spans="1:10" x14ac:dyDescent="0.25">
      <c r="A1185" s="94" t="s">
        <v>1201</v>
      </c>
      <c r="B1185" s="113">
        <v>7</v>
      </c>
      <c r="C1185" s="6" t="s">
        <v>333</v>
      </c>
      <c r="D1185" s="151">
        <v>16</v>
      </c>
      <c r="E1185" s="6" t="s">
        <v>309</v>
      </c>
      <c r="F1185" s="151" t="s">
        <v>1633</v>
      </c>
      <c r="G1185" s="6" t="s">
        <v>334</v>
      </c>
      <c r="H1185" s="25" t="s">
        <v>1643</v>
      </c>
      <c r="I1185" s="6" t="s">
        <v>335</v>
      </c>
      <c r="J1185" s="160">
        <v>267</v>
      </c>
    </row>
    <row r="1186" spans="1:10" x14ac:dyDescent="0.25">
      <c r="A1186" s="94" t="s">
        <v>1202</v>
      </c>
      <c r="B1186" s="113">
        <v>7</v>
      </c>
      <c r="C1186" s="6" t="s">
        <v>333</v>
      </c>
      <c r="D1186" s="151">
        <v>16</v>
      </c>
      <c r="E1186" s="6" t="s">
        <v>309</v>
      </c>
      <c r="F1186" s="151" t="s">
        <v>1634</v>
      </c>
      <c r="G1186" s="6" t="s">
        <v>334</v>
      </c>
      <c r="H1186" s="25" t="s">
        <v>1635</v>
      </c>
      <c r="I1186" s="6" t="s">
        <v>335</v>
      </c>
      <c r="J1186" s="160">
        <v>248</v>
      </c>
    </row>
    <row r="1187" spans="1:10" x14ac:dyDescent="0.25">
      <c r="A1187" s="94" t="s">
        <v>1203</v>
      </c>
      <c r="B1187" s="113">
        <v>7</v>
      </c>
      <c r="C1187" s="6" t="s">
        <v>333</v>
      </c>
      <c r="D1187" s="151">
        <v>16</v>
      </c>
      <c r="E1187" s="6" t="s">
        <v>309</v>
      </c>
      <c r="F1187" s="151" t="s">
        <v>1634</v>
      </c>
      <c r="G1187" s="6" t="s">
        <v>334</v>
      </c>
      <c r="H1187" s="25" t="s">
        <v>1636</v>
      </c>
      <c r="I1187" s="6" t="s">
        <v>335</v>
      </c>
      <c r="J1187" s="160">
        <v>328</v>
      </c>
    </row>
    <row r="1188" spans="1:10" x14ac:dyDescent="0.25">
      <c r="A1188" s="94" t="s">
        <v>1204</v>
      </c>
      <c r="B1188" s="113">
        <v>7</v>
      </c>
      <c r="C1188" s="6" t="s">
        <v>333</v>
      </c>
      <c r="D1188" s="151">
        <v>16</v>
      </c>
      <c r="E1188" s="6" t="s">
        <v>309</v>
      </c>
      <c r="F1188" s="151" t="s">
        <v>1634</v>
      </c>
      <c r="G1188" s="6" t="s">
        <v>334</v>
      </c>
      <c r="H1188" s="25" t="s">
        <v>1637</v>
      </c>
      <c r="I1188" s="6" t="s">
        <v>335</v>
      </c>
      <c r="J1188" s="160">
        <v>411</v>
      </c>
    </row>
    <row r="1189" spans="1:10" x14ac:dyDescent="0.25">
      <c r="A1189" s="94" t="s">
        <v>1205</v>
      </c>
      <c r="B1189" s="113">
        <v>7</v>
      </c>
      <c r="C1189" s="6" t="s">
        <v>333</v>
      </c>
      <c r="D1189" s="151">
        <v>16</v>
      </c>
      <c r="E1189" s="6" t="s">
        <v>309</v>
      </c>
      <c r="F1189" s="151" t="s">
        <v>1634</v>
      </c>
      <c r="G1189" s="6" t="s">
        <v>334</v>
      </c>
      <c r="H1189" s="25" t="s">
        <v>1638</v>
      </c>
      <c r="I1189" s="6" t="s">
        <v>335</v>
      </c>
      <c r="J1189" s="160">
        <v>233</v>
      </c>
    </row>
    <row r="1190" spans="1:10" x14ac:dyDescent="0.25">
      <c r="A1190" s="94" t="s">
        <v>1206</v>
      </c>
      <c r="B1190" s="113">
        <v>7</v>
      </c>
      <c r="C1190" s="6" t="s">
        <v>333</v>
      </c>
      <c r="D1190" s="151">
        <v>16</v>
      </c>
      <c r="E1190" s="6" t="s">
        <v>309</v>
      </c>
      <c r="F1190" s="151" t="s">
        <v>1634</v>
      </c>
      <c r="G1190" s="6" t="s">
        <v>334</v>
      </c>
      <c r="H1190" s="25" t="s">
        <v>1639</v>
      </c>
      <c r="I1190" s="6" t="s">
        <v>335</v>
      </c>
      <c r="J1190" s="160">
        <v>753</v>
      </c>
    </row>
    <row r="1191" spans="1:10" x14ac:dyDescent="0.25">
      <c r="A1191" s="94" t="s">
        <v>1207</v>
      </c>
      <c r="B1191" s="113">
        <v>7</v>
      </c>
      <c r="C1191" s="6" t="s">
        <v>333</v>
      </c>
      <c r="D1191" s="151">
        <v>16</v>
      </c>
      <c r="E1191" s="6" t="s">
        <v>309</v>
      </c>
      <c r="F1191" s="151" t="s">
        <v>1634</v>
      </c>
      <c r="G1191" s="6" t="s">
        <v>334</v>
      </c>
      <c r="H1191" s="32" t="s">
        <v>1642</v>
      </c>
      <c r="I1191" s="6" t="s">
        <v>335</v>
      </c>
      <c r="J1191" s="160">
        <v>240</v>
      </c>
    </row>
    <row r="1192" spans="1:10" x14ac:dyDescent="0.25">
      <c r="A1192" s="94" t="s">
        <v>1208</v>
      </c>
      <c r="B1192" s="113">
        <v>7</v>
      </c>
      <c r="C1192" s="6" t="s">
        <v>333</v>
      </c>
      <c r="D1192" s="151">
        <v>16</v>
      </c>
      <c r="E1192" s="6" t="s">
        <v>309</v>
      </c>
      <c r="F1192" s="151" t="s">
        <v>1634</v>
      </c>
      <c r="G1192" s="6" t="s">
        <v>334</v>
      </c>
      <c r="H1192" s="25" t="s">
        <v>1640</v>
      </c>
      <c r="I1192" s="6" t="s">
        <v>335</v>
      </c>
      <c r="J1192" s="160">
        <v>246</v>
      </c>
    </row>
    <row r="1193" spans="1:10" x14ac:dyDescent="0.25">
      <c r="A1193" s="94" t="s">
        <v>1209</v>
      </c>
      <c r="B1193" s="113">
        <v>7</v>
      </c>
      <c r="C1193" s="6" t="s">
        <v>333</v>
      </c>
      <c r="D1193" s="151">
        <v>16</v>
      </c>
      <c r="E1193" s="6" t="s">
        <v>309</v>
      </c>
      <c r="F1193" s="151" t="s">
        <v>1634</v>
      </c>
      <c r="G1193" s="6" t="s">
        <v>334</v>
      </c>
      <c r="H1193" s="25" t="s">
        <v>1643</v>
      </c>
      <c r="I1193" s="6" t="s">
        <v>335</v>
      </c>
      <c r="J1193" s="160">
        <v>289</v>
      </c>
    </row>
    <row r="1194" spans="1:10" x14ac:dyDescent="0.25">
      <c r="A1194" s="94" t="s">
        <v>1210</v>
      </c>
      <c r="B1194" s="113">
        <v>7</v>
      </c>
      <c r="C1194" s="6" t="s">
        <v>333</v>
      </c>
      <c r="D1194" s="151">
        <v>16</v>
      </c>
      <c r="E1194" s="6" t="s">
        <v>309</v>
      </c>
      <c r="F1194" s="151" t="s">
        <v>1627</v>
      </c>
      <c r="G1194" s="6" t="s">
        <v>334</v>
      </c>
      <c r="H1194" s="25" t="s">
        <v>1635</v>
      </c>
      <c r="I1194" s="6" t="s">
        <v>335</v>
      </c>
      <c r="J1194" s="160">
        <v>247</v>
      </c>
    </row>
    <row r="1195" spans="1:10" x14ac:dyDescent="0.25">
      <c r="A1195" s="94" t="s">
        <v>1211</v>
      </c>
      <c r="B1195" s="113">
        <v>7</v>
      </c>
      <c r="C1195" s="6" t="s">
        <v>333</v>
      </c>
      <c r="D1195" s="151">
        <v>16</v>
      </c>
      <c r="E1195" s="6" t="s">
        <v>309</v>
      </c>
      <c r="F1195" s="151" t="s">
        <v>1627</v>
      </c>
      <c r="G1195" s="6" t="s">
        <v>334</v>
      </c>
      <c r="H1195" s="25" t="s">
        <v>1636</v>
      </c>
      <c r="I1195" s="6" t="s">
        <v>335</v>
      </c>
      <c r="J1195" s="160">
        <v>246</v>
      </c>
    </row>
    <row r="1196" spans="1:10" x14ac:dyDescent="0.25">
      <c r="A1196" s="94" t="s">
        <v>1212</v>
      </c>
      <c r="B1196" s="113">
        <v>7</v>
      </c>
      <c r="C1196" s="6" t="s">
        <v>333</v>
      </c>
      <c r="D1196" s="151">
        <v>16</v>
      </c>
      <c r="E1196" s="6" t="s">
        <v>309</v>
      </c>
      <c r="F1196" s="151" t="s">
        <v>1627</v>
      </c>
      <c r="G1196" s="6" t="s">
        <v>334</v>
      </c>
      <c r="H1196" s="25" t="s">
        <v>1637</v>
      </c>
      <c r="I1196" s="6" t="s">
        <v>335</v>
      </c>
      <c r="J1196" s="160">
        <v>251</v>
      </c>
    </row>
    <row r="1197" spans="1:10" x14ac:dyDescent="0.25">
      <c r="A1197" s="94" t="s">
        <v>1213</v>
      </c>
      <c r="B1197" s="113">
        <v>7</v>
      </c>
      <c r="C1197" s="6" t="s">
        <v>333</v>
      </c>
      <c r="D1197" s="151">
        <v>16</v>
      </c>
      <c r="E1197" s="6" t="s">
        <v>309</v>
      </c>
      <c r="F1197" s="151" t="s">
        <v>1627</v>
      </c>
      <c r="G1197" s="6" t="s">
        <v>334</v>
      </c>
      <c r="H1197" s="25" t="s">
        <v>1638</v>
      </c>
      <c r="I1197" s="6" t="s">
        <v>335</v>
      </c>
      <c r="J1197" s="160">
        <v>255</v>
      </c>
    </row>
    <row r="1198" spans="1:10" x14ac:dyDescent="0.25">
      <c r="A1198" s="94" t="s">
        <v>1214</v>
      </c>
      <c r="B1198" s="113">
        <v>7</v>
      </c>
      <c r="C1198" s="6" t="s">
        <v>333</v>
      </c>
      <c r="D1198" s="151">
        <v>16</v>
      </c>
      <c r="E1198" s="6" t="s">
        <v>309</v>
      </c>
      <c r="F1198" s="151" t="s">
        <v>1627</v>
      </c>
      <c r="G1198" s="6" t="s">
        <v>334</v>
      </c>
      <c r="H1198" s="25" t="s">
        <v>1639</v>
      </c>
      <c r="I1198" s="6" t="s">
        <v>335</v>
      </c>
      <c r="J1198" s="160">
        <v>263</v>
      </c>
    </row>
    <row r="1199" spans="1:10" x14ac:dyDescent="0.25">
      <c r="A1199" s="94" t="s">
        <v>1215</v>
      </c>
      <c r="B1199" s="113">
        <v>7</v>
      </c>
      <c r="C1199" s="6" t="s">
        <v>333</v>
      </c>
      <c r="D1199" s="151">
        <v>16</v>
      </c>
      <c r="E1199" s="6" t="s">
        <v>309</v>
      </c>
      <c r="F1199" s="151" t="s">
        <v>1627</v>
      </c>
      <c r="G1199" s="6" t="s">
        <v>334</v>
      </c>
      <c r="H1199" s="32" t="s">
        <v>1642</v>
      </c>
      <c r="I1199" s="6" t="s">
        <v>335</v>
      </c>
      <c r="J1199" s="160">
        <v>262</v>
      </c>
    </row>
    <row r="1200" spans="1:10" x14ac:dyDescent="0.25">
      <c r="A1200" s="94" t="s">
        <v>1216</v>
      </c>
      <c r="B1200" s="113">
        <v>7</v>
      </c>
      <c r="C1200" s="6" t="s">
        <v>333</v>
      </c>
      <c r="D1200" s="151">
        <v>16</v>
      </c>
      <c r="E1200" s="6" t="s">
        <v>309</v>
      </c>
      <c r="F1200" s="151" t="s">
        <v>1627</v>
      </c>
      <c r="G1200" s="6" t="s">
        <v>334</v>
      </c>
      <c r="H1200" s="25" t="s">
        <v>1640</v>
      </c>
      <c r="I1200" s="6" t="s">
        <v>335</v>
      </c>
      <c r="J1200" s="160">
        <v>255</v>
      </c>
    </row>
    <row r="1201" spans="1:10" x14ac:dyDescent="0.25">
      <c r="A1201" s="94" t="s">
        <v>1217</v>
      </c>
      <c r="B1201" s="113">
        <v>7</v>
      </c>
      <c r="C1201" s="6" t="s">
        <v>333</v>
      </c>
      <c r="D1201" s="151">
        <v>16</v>
      </c>
      <c r="E1201" s="6" t="s">
        <v>309</v>
      </c>
      <c r="F1201" s="151" t="s">
        <v>1627</v>
      </c>
      <c r="G1201" s="6" t="s">
        <v>334</v>
      </c>
      <c r="H1201" s="25" t="s">
        <v>1643</v>
      </c>
      <c r="I1201" s="6" t="s">
        <v>335</v>
      </c>
      <c r="J1201" s="160">
        <v>256</v>
      </c>
    </row>
    <row r="1202" spans="1:10" x14ac:dyDescent="0.25">
      <c r="A1202" s="94" t="s">
        <v>1218</v>
      </c>
      <c r="B1202" s="113">
        <v>7</v>
      </c>
      <c r="C1202" s="6" t="s">
        <v>333</v>
      </c>
      <c r="D1202" s="151">
        <v>17</v>
      </c>
      <c r="E1202" s="6" t="s">
        <v>309</v>
      </c>
      <c r="F1202" s="151" t="s">
        <v>1625</v>
      </c>
      <c r="G1202" s="6" t="s">
        <v>334</v>
      </c>
      <c r="H1202" s="25" t="s">
        <v>1635</v>
      </c>
      <c r="I1202" s="6" t="s">
        <v>335</v>
      </c>
      <c r="J1202" s="160">
        <v>431</v>
      </c>
    </row>
    <row r="1203" spans="1:10" x14ac:dyDescent="0.25">
      <c r="A1203" s="94" t="s">
        <v>1219</v>
      </c>
      <c r="B1203" s="113">
        <v>7</v>
      </c>
      <c r="C1203" s="6" t="s">
        <v>333</v>
      </c>
      <c r="D1203" s="151">
        <v>17</v>
      </c>
      <c r="E1203" s="6" t="s">
        <v>309</v>
      </c>
      <c r="F1203" s="151" t="s">
        <v>1625</v>
      </c>
      <c r="G1203" s="6" t="s">
        <v>334</v>
      </c>
      <c r="H1203" s="25" t="s">
        <v>1636</v>
      </c>
      <c r="I1203" s="6" t="s">
        <v>335</v>
      </c>
      <c r="J1203" s="160">
        <v>474</v>
      </c>
    </row>
    <row r="1204" spans="1:10" x14ac:dyDescent="0.25">
      <c r="A1204" s="94" t="s">
        <v>1220</v>
      </c>
      <c r="B1204" s="113">
        <v>7</v>
      </c>
      <c r="C1204" s="6" t="s">
        <v>333</v>
      </c>
      <c r="D1204" s="151">
        <v>17</v>
      </c>
      <c r="E1204" s="6" t="s">
        <v>309</v>
      </c>
      <c r="F1204" s="151" t="s">
        <v>1625</v>
      </c>
      <c r="G1204" s="6" t="s">
        <v>334</v>
      </c>
      <c r="H1204" s="25" t="s">
        <v>1637</v>
      </c>
      <c r="I1204" s="6" t="s">
        <v>335</v>
      </c>
      <c r="J1204" s="160">
        <v>397</v>
      </c>
    </row>
    <row r="1205" spans="1:10" x14ac:dyDescent="0.25">
      <c r="A1205" s="94" t="s">
        <v>1221</v>
      </c>
      <c r="B1205" s="113">
        <v>7</v>
      </c>
      <c r="C1205" s="6" t="s">
        <v>333</v>
      </c>
      <c r="D1205" s="151">
        <v>17</v>
      </c>
      <c r="E1205" s="6" t="s">
        <v>309</v>
      </c>
      <c r="F1205" s="151" t="s">
        <v>1625</v>
      </c>
      <c r="G1205" s="6" t="s">
        <v>334</v>
      </c>
      <c r="H1205" s="25" t="s">
        <v>1638</v>
      </c>
      <c r="I1205" s="6" t="s">
        <v>335</v>
      </c>
      <c r="J1205" s="160">
        <v>383</v>
      </c>
    </row>
    <row r="1206" spans="1:10" x14ac:dyDescent="0.25">
      <c r="A1206" s="94" t="s">
        <v>1222</v>
      </c>
      <c r="B1206" s="113">
        <v>7</v>
      </c>
      <c r="C1206" s="6" t="s">
        <v>333</v>
      </c>
      <c r="D1206" s="151">
        <v>17</v>
      </c>
      <c r="E1206" s="6" t="s">
        <v>309</v>
      </c>
      <c r="F1206" s="151" t="s">
        <v>1625</v>
      </c>
      <c r="G1206" s="6" t="s">
        <v>334</v>
      </c>
      <c r="H1206" s="25" t="s">
        <v>1639</v>
      </c>
      <c r="I1206" s="6" t="s">
        <v>335</v>
      </c>
      <c r="J1206" s="160">
        <v>386</v>
      </c>
    </row>
    <row r="1207" spans="1:10" x14ac:dyDescent="0.25">
      <c r="A1207" s="94" t="s">
        <v>1223</v>
      </c>
      <c r="B1207" s="113">
        <v>7</v>
      </c>
      <c r="C1207" s="6" t="s">
        <v>333</v>
      </c>
      <c r="D1207" s="151">
        <v>17</v>
      </c>
      <c r="E1207" s="6" t="s">
        <v>309</v>
      </c>
      <c r="F1207" s="151" t="s">
        <v>1625</v>
      </c>
      <c r="G1207" s="6" t="s">
        <v>334</v>
      </c>
      <c r="H1207" s="32" t="s">
        <v>1642</v>
      </c>
      <c r="I1207" s="6" t="s">
        <v>335</v>
      </c>
      <c r="J1207" s="160">
        <v>379</v>
      </c>
    </row>
    <row r="1208" spans="1:10" x14ac:dyDescent="0.25">
      <c r="A1208" s="94" t="s">
        <v>1224</v>
      </c>
      <c r="B1208" s="113">
        <v>7</v>
      </c>
      <c r="C1208" s="6" t="s">
        <v>333</v>
      </c>
      <c r="D1208" s="151">
        <v>17</v>
      </c>
      <c r="E1208" s="6" t="s">
        <v>309</v>
      </c>
      <c r="F1208" s="151" t="s">
        <v>1625</v>
      </c>
      <c r="G1208" s="6" t="s">
        <v>334</v>
      </c>
      <c r="H1208" s="25" t="s">
        <v>1640</v>
      </c>
      <c r="I1208" s="6" t="s">
        <v>335</v>
      </c>
      <c r="J1208" s="160">
        <v>369</v>
      </c>
    </row>
    <row r="1209" spans="1:10" x14ac:dyDescent="0.25">
      <c r="A1209" s="94" t="s">
        <v>1225</v>
      </c>
      <c r="B1209" s="113">
        <v>7</v>
      </c>
      <c r="C1209" s="6" t="s">
        <v>333</v>
      </c>
      <c r="D1209" s="151">
        <v>17</v>
      </c>
      <c r="E1209" s="6" t="s">
        <v>309</v>
      </c>
      <c r="F1209" s="151" t="s">
        <v>1625</v>
      </c>
      <c r="G1209" s="6" t="s">
        <v>334</v>
      </c>
      <c r="H1209" s="25" t="s">
        <v>1643</v>
      </c>
      <c r="I1209" s="6" t="s">
        <v>335</v>
      </c>
      <c r="J1209" s="160">
        <v>365</v>
      </c>
    </row>
    <row r="1210" spans="1:10" x14ac:dyDescent="0.25">
      <c r="A1210" s="94" t="s">
        <v>1226</v>
      </c>
      <c r="B1210" s="113">
        <v>7</v>
      </c>
      <c r="C1210" s="6" t="s">
        <v>333</v>
      </c>
      <c r="D1210" s="151">
        <v>17</v>
      </c>
      <c r="E1210" s="6" t="s">
        <v>309</v>
      </c>
      <c r="F1210" s="151" t="s">
        <v>1641</v>
      </c>
      <c r="G1210" s="6" t="s">
        <v>334</v>
      </c>
      <c r="H1210" s="25" t="s">
        <v>1635</v>
      </c>
      <c r="I1210" s="6" t="s">
        <v>335</v>
      </c>
      <c r="J1210" s="160">
        <v>359</v>
      </c>
    </row>
    <row r="1211" spans="1:10" x14ac:dyDescent="0.25">
      <c r="A1211" s="94" t="s">
        <v>1227</v>
      </c>
      <c r="B1211" s="113">
        <v>7</v>
      </c>
      <c r="C1211" s="6" t="s">
        <v>333</v>
      </c>
      <c r="D1211" s="151">
        <v>17</v>
      </c>
      <c r="E1211" s="6" t="s">
        <v>309</v>
      </c>
      <c r="F1211" s="151" t="s">
        <v>1641</v>
      </c>
      <c r="G1211" s="6" t="s">
        <v>334</v>
      </c>
      <c r="H1211" s="25" t="s">
        <v>1636</v>
      </c>
      <c r="I1211" s="6" t="s">
        <v>335</v>
      </c>
      <c r="J1211" s="160">
        <v>365</v>
      </c>
    </row>
    <row r="1212" spans="1:10" x14ac:dyDescent="0.25">
      <c r="A1212" s="94" t="s">
        <v>1228</v>
      </c>
      <c r="B1212" s="113">
        <v>7</v>
      </c>
      <c r="C1212" s="6" t="s">
        <v>333</v>
      </c>
      <c r="D1212" s="151">
        <v>17</v>
      </c>
      <c r="E1212" s="6" t="s">
        <v>309</v>
      </c>
      <c r="F1212" s="151" t="s">
        <v>1641</v>
      </c>
      <c r="G1212" s="6" t="s">
        <v>334</v>
      </c>
      <c r="H1212" s="25" t="s">
        <v>1637</v>
      </c>
      <c r="I1212" s="6" t="s">
        <v>335</v>
      </c>
      <c r="J1212" s="160">
        <v>506</v>
      </c>
    </row>
    <row r="1213" spans="1:10" x14ac:dyDescent="0.25">
      <c r="A1213" s="94" t="s">
        <v>1229</v>
      </c>
      <c r="B1213" s="113">
        <v>7</v>
      </c>
      <c r="C1213" s="6" t="s">
        <v>333</v>
      </c>
      <c r="D1213" s="151">
        <v>17</v>
      </c>
      <c r="E1213" s="6" t="s">
        <v>309</v>
      </c>
      <c r="F1213" s="151" t="s">
        <v>1641</v>
      </c>
      <c r="G1213" s="6" t="s">
        <v>334</v>
      </c>
      <c r="H1213" s="25" t="s">
        <v>1638</v>
      </c>
      <c r="I1213" s="6" t="s">
        <v>335</v>
      </c>
      <c r="J1213" s="160">
        <v>416</v>
      </c>
    </row>
    <row r="1214" spans="1:10" x14ac:dyDescent="0.25">
      <c r="A1214" s="94" t="s">
        <v>1230</v>
      </c>
      <c r="B1214" s="113">
        <v>7</v>
      </c>
      <c r="C1214" s="6" t="s">
        <v>333</v>
      </c>
      <c r="D1214" s="151">
        <v>17</v>
      </c>
      <c r="E1214" s="6" t="s">
        <v>309</v>
      </c>
      <c r="F1214" s="151" t="s">
        <v>1641</v>
      </c>
      <c r="G1214" s="6" t="s">
        <v>334</v>
      </c>
      <c r="H1214" s="25" t="s">
        <v>1639</v>
      </c>
      <c r="I1214" s="6" t="s">
        <v>335</v>
      </c>
      <c r="J1214" s="160">
        <v>379</v>
      </c>
    </row>
    <row r="1215" spans="1:10" x14ac:dyDescent="0.25">
      <c r="A1215" s="94" t="s">
        <v>1231</v>
      </c>
      <c r="B1215" s="113">
        <v>7</v>
      </c>
      <c r="C1215" s="6" t="s">
        <v>333</v>
      </c>
      <c r="D1215" s="151">
        <v>17</v>
      </c>
      <c r="E1215" s="6" t="s">
        <v>309</v>
      </c>
      <c r="F1215" s="151" t="s">
        <v>1641</v>
      </c>
      <c r="G1215" s="6" t="s">
        <v>334</v>
      </c>
      <c r="H1215" s="32" t="s">
        <v>1642</v>
      </c>
      <c r="I1215" s="6" t="s">
        <v>335</v>
      </c>
      <c r="J1215" s="160">
        <v>334</v>
      </c>
    </row>
    <row r="1216" spans="1:10" x14ac:dyDescent="0.25">
      <c r="A1216" s="94" t="s">
        <v>1232</v>
      </c>
      <c r="B1216" s="113">
        <v>7</v>
      </c>
      <c r="C1216" s="6" t="s">
        <v>333</v>
      </c>
      <c r="D1216" s="151">
        <v>17</v>
      </c>
      <c r="E1216" s="6" t="s">
        <v>309</v>
      </c>
      <c r="F1216" s="151" t="s">
        <v>1641</v>
      </c>
      <c r="G1216" s="6" t="s">
        <v>334</v>
      </c>
      <c r="H1216" s="25" t="s">
        <v>1640</v>
      </c>
      <c r="I1216" s="6" t="s">
        <v>335</v>
      </c>
      <c r="J1216" s="160">
        <v>332</v>
      </c>
    </row>
    <row r="1217" spans="1:10" x14ac:dyDescent="0.25">
      <c r="A1217" s="94" t="s">
        <v>1233</v>
      </c>
      <c r="B1217" s="113">
        <v>7</v>
      </c>
      <c r="C1217" s="6" t="s">
        <v>333</v>
      </c>
      <c r="D1217" s="151">
        <v>17</v>
      </c>
      <c r="E1217" s="6" t="s">
        <v>309</v>
      </c>
      <c r="F1217" s="151" t="s">
        <v>1641</v>
      </c>
      <c r="G1217" s="6" t="s">
        <v>334</v>
      </c>
      <c r="H1217" s="25" t="s">
        <v>1643</v>
      </c>
      <c r="I1217" s="6" t="s">
        <v>335</v>
      </c>
      <c r="J1217" s="160">
        <v>363</v>
      </c>
    </row>
    <row r="1218" spans="1:10" x14ac:dyDescent="0.25">
      <c r="A1218" s="94" t="s">
        <v>1234</v>
      </c>
      <c r="B1218" s="113">
        <v>7</v>
      </c>
      <c r="C1218" s="6" t="s">
        <v>333</v>
      </c>
      <c r="D1218" s="151">
        <v>17</v>
      </c>
      <c r="E1218" s="6" t="s">
        <v>309</v>
      </c>
      <c r="F1218" s="151" t="s">
        <v>1632</v>
      </c>
      <c r="G1218" s="6" t="s">
        <v>334</v>
      </c>
      <c r="H1218" s="25" t="s">
        <v>1635</v>
      </c>
      <c r="I1218" s="6" t="s">
        <v>335</v>
      </c>
      <c r="J1218" s="160">
        <v>346</v>
      </c>
    </row>
    <row r="1219" spans="1:10" x14ac:dyDescent="0.25">
      <c r="A1219" s="94" t="s">
        <v>1235</v>
      </c>
      <c r="B1219" s="113">
        <v>7</v>
      </c>
      <c r="C1219" s="6" t="s">
        <v>333</v>
      </c>
      <c r="D1219" s="151">
        <v>17</v>
      </c>
      <c r="E1219" s="6" t="s">
        <v>309</v>
      </c>
      <c r="F1219" s="151" t="s">
        <v>1632</v>
      </c>
      <c r="G1219" s="6" t="s">
        <v>334</v>
      </c>
      <c r="H1219" s="25" t="s">
        <v>1636</v>
      </c>
      <c r="I1219" s="6" t="s">
        <v>335</v>
      </c>
      <c r="J1219" s="160">
        <v>535</v>
      </c>
    </row>
    <row r="1220" spans="1:10" x14ac:dyDescent="0.25">
      <c r="A1220" s="94" t="s">
        <v>1236</v>
      </c>
      <c r="B1220" s="113">
        <v>7</v>
      </c>
      <c r="C1220" s="6" t="s">
        <v>333</v>
      </c>
      <c r="D1220" s="151">
        <v>17</v>
      </c>
      <c r="E1220" s="6" t="s">
        <v>309</v>
      </c>
      <c r="F1220" s="151" t="s">
        <v>1632</v>
      </c>
      <c r="G1220" s="6" t="s">
        <v>334</v>
      </c>
      <c r="H1220" s="25" t="s">
        <v>1637</v>
      </c>
      <c r="I1220" s="6" t="s">
        <v>335</v>
      </c>
      <c r="J1220" s="160">
        <v>726</v>
      </c>
    </row>
    <row r="1221" spans="1:10" x14ac:dyDescent="0.25">
      <c r="A1221" s="94" t="s">
        <v>1237</v>
      </c>
      <c r="B1221" s="113">
        <v>7</v>
      </c>
      <c r="C1221" s="6" t="s">
        <v>333</v>
      </c>
      <c r="D1221" s="151">
        <v>17</v>
      </c>
      <c r="E1221" s="6" t="s">
        <v>309</v>
      </c>
      <c r="F1221" s="151" t="s">
        <v>1632</v>
      </c>
      <c r="G1221" s="6" t="s">
        <v>334</v>
      </c>
      <c r="H1221" s="25" t="s">
        <v>1638</v>
      </c>
      <c r="I1221" s="6" t="s">
        <v>335</v>
      </c>
      <c r="J1221" s="160">
        <v>516</v>
      </c>
    </row>
    <row r="1222" spans="1:10" x14ac:dyDescent="0.25">
      <c r="A1222" s="94" t="s">
        <v>1238</v>
      </c>
      <c r="B1222" s="113">
        <v>7</v>
      </c>
      <c r="C1222" s="6" t="s">
        <v>333</v>
      </c>
      <c r="D1222" s="151">
        <v>17</v>
      </c>
      <c r="E1222" s="6" t="s">
        <v>309</v>
      </c>
      <c r="F1222" s="151" t="s">
        <v>1632</v>
      </c>
      <c r="G1222" s="6" t="s">
        <v>334</v>
      </c>
      <c r="H1222" s="25" t="s">
        <v>1639</v>
      </c>
      <c r="I1222" s="6" t="s">
        <v>335</v>
      </c>
      <c r="J1222" s="160">
        <v>307</v>
      </c>
    </row>
    <row r="1223" spans="1:10" x14ac:dyDescent="0.25">
      <c r="A1223" s="94" t="s">
        <v>1239</v>
      </c>
      <c r="B1223" s="113">
        <v>7</v>
      </c>
      <c r="C1223" s="6" t="s">
        <v>333</v>
      </c>
      <c r="D1223" s="151">
        <v>17</v>
      </c>
      <c r="E1223" s="6" t="s">
        <v>309</v>
      </c>
      <c r="F1223" s="151" t="s">
        <v>1632</v>
      </c>
      <c r="G1223" s="6" t="s">
        <v>334</v>
      </c>
      <c r="H1223" s="32" t="s">
        <v>1642</v>
      </c>
      <c r="I1223" s="6" t="s">
        <v>335</v>
      </c>
      <c r="J1223" s="160">
        <v>360</v>
      </c>
    </row>
    <row r="1224" spans="1:10" x14ac:dyDescent="0.25">
      <c r="A1224" s="94" t="s">
        <v>1240</v>
      </c>
      <c r="B1224" s="113">
        <v>7</v>
      </c>
      <c r="C1224" s="6" t="s">
        <v>333</v>
      </c>
      <c r="D1224" s="151">
        <v>17</v>
      </c>
      <c r="E1224" s="6" t="s">
        <v>309</v>
      </c>
      <c r="F1224" s="151" t="s">
        <v>1632</v>
      </c>
      <c r="G1224" s="6" t="s">
        <v>334</v>
      </c>
      <c r="H1224" s="25" t="s">
        <v>1640</v>
      </c>
      <c r="I1224" s="6" t="s">
        <v>335</v>
      </c>
      <c r="J1224" s="160">
        <v>307</v>
      </c>
    </row>
    <row r="1225" spans="1:10" x14ac:dyDescent="0.25">
      <c r="A1225" s="94" t="s">
        <v>1241</v>
      </c>
      <c r="B1225" s="113">
        <v>7</v>
      </c>
      <c r="C1225" s="6" t="s">
        <v>333</v>
      </c>
      <c r="D1225" s="151">
        <v>17</v>
      </c>
      <c r="E1225" s="6" t="s">
        <v>309</v>
      </c>
      <c r="F1225" s="151" t="s">
        <v>1632</v>
      </c>
      <c r="G1225" s="6" t="s">
        <v>334</v>
      </c>
      <c r="H1225" s="25" t="s">
        <v>1643</v>
      </c>
      <c r="I1225" s="6" t="s">
        <v>335</v>
      </c>
      <c r="J1225" s="160">
        <v>329</v>
      </c>
    </row>
    <row r="1226" spans="1:10" x14ac:dyDescent="0.25">
      <c r="A1226" s="94" t="s">
        <v>1242</v>
      </c>
      <c r="B1226" s="113">
        <v>7</v>
      </c>
      <c r="C1226" s="6" t="s">
        <v>333</v>
      </c>
      <c r="D1226" s="151">
        <v>17</v>
      </c>
      <c r="E1226" s="6" t="s">
        <v>309</v>
      </c>
      <c r="F1226" s="151" t="s">
        <v>1633</v>
      </c>
      <c r="G1226" s="6" t="s">
        <v>334</v>
      </c>
      <c r="H1226" s="25" t="s">
        <v>1635</v>
      </c>
      <c r="I1226" s="6" t="s">
        <v>335</v>
      </c>
      <c r="J1226" s="160">
        <v>365</v>
      </c>
    </row>
    <row r="1227" spans="1:10" x14ac:dyDescent="0.25">
      <c r="A1227" s="94" t="s">
        <v>1243</v>
      </c>
      <c r="B1227" s="113">
        <v>7</v>
      </c>
      <c r="C1227" s="6" t="s">
        <v>333</v>
      </c>
      <c r="D1227" s="151">
        <v>17</v>
      </c>
      <c r="E1227" s="6" t="s">
        <v>309</v>
      </c>
      <c r="F1227" s="151" t="s">
        <v>1633</v>
      </c>
      <c r="G1227" s="6" t="s">
        <v>334</v>
      </c>
      <c r="H1227" s="25" t="s">
        <v>1636</v>
      </c>
      <c r="I1227" s="6" t="s">
        <v>335</v>
      </c>
      <c r="J1227" s="160">
        <v>538</v>
      </c>
    </row>
    <row r="1228" spans="1:10" x14ac:dyDescent="0.25">
      <c r="A1228" s="94" t="s">
        <v>1244</v>
      </c>
      <c r="B1228" s="113">
        <v>7</v>
      </c>
      <c r="C1228" s="6" t="s">
        <v>333</v>
      </c>
      <c r="D1228" s="151">
        <v>17</v>
      </c>
      <c r="E1228" s="6" t="s">
        <v>309</v>
      </c>
      <c r="F1228" s="151" t="s">
        <v>1633</v>
      </c>
      <c r="G1228" s="6" t="s">
        <v>334</v>
      </c>
      <c r="H1228" s="25" t="s">
        <v>1637</v>
      </c>
      <c r="I1228" s="6" t="s">
        <v>335</v>
      </c>
      <c r="J1228" s="160">
        <v>461</v>
      </c>
    </row>
    <row r="1229" spans="1:10" x14ac:dyDescent="0.25">
      <c r="A1229" s="94" t="s">
        <v>1245</v>
      </c>
      <c r="B1229" s="113">
        <v>7</v>
      </c>
      <c r="C1229" s="6" t="s">
        <v>333</v>
      </c>
      <c r="D1229" s="151">
        <v>17</v>
      </c>
      <c r="E1229" s="6" t="s">
        <v>309</v>
      </c>
      <c r="F1229" s="151" t="s">
        <v>1633</v>
      </c>
      <c r="G1229" s="6" t="s">
        <v>334</v>
      </c>
      <c r="H1229" s="25" t="s">
        <v>1638</v>
      </c>
      <c r="I1229" s="6" t="s">
        <v>335</v>
      </c>
      <c r="J1229" s="160">
        <v>481</v>
      </c>
    </row>
    <row r="1230" spans="1:10" x14ac:dyDescent="0.25">
      <c r="A1230" s="94" t="s">
        <v>1246</v>
      </c>
      <c r="B1230" s="113">
        <v>7</v>
      </c>
      <c r="C1230" s="6" t="s">
        <v>333</v>
      </c>
      <c r="D1230" s="151">
        <v>17</v>
      </c>
      <c r="E1230" s="6" t="s">
        <v>309</v>
      </c>
      <c r="F1230" s="151" t="s">
        <v>1633</v>
      </c>
      <c r="G1230" s="6" t="s">
        <v>334</v>
      </c>
      <c r="H1230" s="25" t="s">
        <v>1639</v>
      </c>
      <c r="I1230" s="6" t="s">
        <v>335</v>
      </c>
      <c r="J1230" s="160">
        <v>364</v>
      </c>
    </row>
    <row r="1231" spans="1:10" x14ac:dyDescent="0.25">
      <c r="A1231" s="94" t="s">
        <v>1247</v>
      </c>
      <c r="B1231" s="113">
        <v>7</v>
      </c>
      <c r="C1231" s="6" t="s">
        <v>333</v>
      </c>
      <c r="D1231" s="151">
        <v>17</v>
      </c>
      <c r="E1231" s="6" t="s">
        <v>309</v>
      </c>
      <c r="F1231" s="151" t="s">
        <v>1633</v>
      </c>
      <c r="G1231" s="6" t="s">
        <v>334</v>
      </c>
      <c r="H1231" s="32" t="s">
        <v>1642</v>
      </c>
      <c r="I1231" s="6" t="s">
        <v>335</v>
      </c>
      <c r="J1231" s="160">
        <v>298</v>
      </c>
    </row>
    <row r="1232" spans="1:10" x14ac:dyDescent="0.25">
      <c r="A1232" s="94" t="s">
        <v>1248</v>
      </c>
      <c r="B1232" s="113">
        <v>7</v>
      </c>
      <c r="C1232" s="6" t="s">
        <v>333</v>
      </c>
      <c r="D1232" s="151">
        <v>17</v>
      </c>
      <c r="E1232" s="6" t="s">
        <v>309</v>
      </c>
      <c r="F1232" s="151" t="s">
        <v>1633</v>
      </c>
      <c r="G1232" s="6" t="s">
        <v>334</v>
      </c>
      <c r="H1232" s="25" t="s">
        <v>1640</v>
      </c>
      <c r="I1232" s="6" t="s">
        <v>335</v>
      </c>
      <c r="J1232" s="160">
        <v>285</v>
      </c>
    </row>
    <row r="1233" spans="1:10" x14ac:dyDescent="0.25">
      <c r="A1233" s="94" t="s">
        <v>1249</v>
      </c>
      <c r="B1233" s="113">
        <v>7</v>
      </c>
      <c r="C1233" s="6" t="s">
        <v>333</v>
      </c>
      <c r="D1233" s="151">
        <v>17</v>
      </c>
      <c r="E1233" s="6" t="s">
        <v>309</v>
      </c>
      <c r="F1233" s="151" t="s">
        <v>1633</v>
      </c>
      <c r="G1233" s="6" t="s">
        <v>334</v>
      </c>
      <c r="H1233" s="25" t="s">
        <v>1643</v>
      </c>
      <c r="I1233" s="6" t="s">
        <v>335</v>
      </c>
      <c r="J1233" s="160">
        <v>301</v>
      </c>
    </row>
    <row r="1234" spans="1:10" x14ac:dyDescent="0.25">
      <c r="A1234" s="94" t="s">
        <v>1250</v>
      </c>
      <c r="B1234" s="113">
        <v>7</v>
      </c>
      <c r="C1234" s="6" t="s">
        <v>333</v>
      </c>
      <c r="D1234" s="151">
        <v>17</v>
      </c>
      <c r="E1234" s="6" t="s">
        <v>309</v>
      </c>
      <c r="F1234" s="151" t="s">
        <v>1634</v>
      </c>
      <c r="G1234" s="6" t="s">
        <v>334</v>
      </c>
      <c r="H1234" s="25" t="s">
        <v>1635</v>
      </c>
      <c r="I1234" s="6" t="s">
        <v>335</v>
      </c>
      <c r="J1234" s="160">
        <v>284</v>
      </c>
    </row>
    <row r="1235" spans="1:10" x14ac:dyDescent="0.25">
      <c r="A1235" s="94" t="s">
        <v>1251</v>
      </c>
      <c r="B1235" s="113">
        <v>7</v>
      </c>
      <c r="C1235" s="6" t="s">
        <v>333</v>
      </c>
      <c r="D1235" s="151">
        <v>17</v>
      </c>
      <c r="E1235" s="6" t="s">
        <v>309</v>
      </c>
      <c r="F1235" s="151" t="s">
        <v>1634</v>
      </c>
      <c r="G1235" s="6" t="s">
        <v>334</v>
      </c>
      <c r="H1235" s="25" t="s">
        <v>1636</v>
      </c>
      <c r="I1235" s="6" t="s">
        <v>335</v>
      </c>
      <c r="J1235" s="160">
        <v>359</v>
      </c>
    </row>
    <row r="1236" spans="1:10" x14ac:dyDescent="0.25">
      <c r="A1236" s="94" t="s">
        <v>1252</v>
      </c>
      <c r="B1236" s="113">
        <v>7</v>
      </c>
      <c r="C1236" s="6" t="s">
        <v>333</v>
      </c>
      <c r="D1236" s="151">
        <v>17</v>
      </c>
      <c r="E1236" s="6" t="s">
        <v>309</v>
      </c>
      <c r="F1236" s="151" t="s">
        <v>1634</v>
      </c>
      <c r="G1236" s="6" t="s">
        <v>334</v>
      </c>
      <c r="H1236" s="25" t="s">
        <v>1637</v>
      </c>
      <c r="I1236" s="6" t="s">
        <v>335</v>
      </c>
      <c r="J1236" s="160">
        <v>361</v>
      </c>
    </row>
    <row r="1237" spans="1:10" x14ac:dyDescent="0.25">
      <c r="A1237" s="94" t="s">
        <v>1253</v>
      </c>
      <c r="B1237" s="113">
        <v>7</v>
      </c>
      <c r="C1237" s="6" t="s">
        <v>333</v>
      </c>
      <c r="D1237" s="151">
        <v>17</v>
      </c>
      <c r="E1237" s="6" t="s">
        <v>309</v>
      </c>
      <c r="F1237" s="151" t="s">
        <v>1634</v>
      </c>
      <c r="G1237" s="6" t="s">
        <v>334</v>
      </c>
      <c r="H1237" s="25" t="s">
        <v>1638</v>
      </c>
      <c r="I1237" s="6" t="s">
        <v>335</v>
      </c>
      <c r="J1237" s="160">
        <v>337</v>
      </c>
    </row>
    <row r="1238" spans="1:10" x14ac:dyDescent="0.25">
      <c r="A1238" s="94" t="s">
        <v>1254</v>
      </c>
      <c r="B1238" s="113">
        <v>7</v>
      </c>
      <c r="C1238" s="6" t="s">
        <v>333</v>
      </c>
      <c r="D1238" s="151">
        <v>17</v>
      </c>
      <c r="E1238" s="6" t="s">
        <v>309</v>
      </c>
      <c r="F1238" s="151" t="s">
        <v>1634</v>
      </c>
      <c r="G1238" s="6" t="s">
        <v>334</v>
      </c>
      <c r="H1238" s="25" t="s">
        <v>1639</v>
      </c>
      <c r="I1238" s="6" t="s">
        <v>335</v>
      </c>
      <c r="J1238" s="160">
        <v>313</v>
      </c>
    </row>
    <row r="1239" spans="1:10" x14ac:dyDescent="0.25">
      <c r="A1239" s="94" t="s">
        <v>1255</v>
      </c>
      <c r="B1239" s="113">
        <v>7</v>
      </c>
      <c r="C1239" s="6" t="s">
        <v>333</v>
      </c>
      <c r="D1239" s="151">
        <v>17</v>
      </c>
      <c r="E1239" s="6" t="s">
        <v>309</v>
      </c>
      <c r="F1239" s="151" t="s">
        <v>1634</v>
      </c>
      <c r="G1239" s="6" t="s">
        <v>334</v>
      </c>
      <c r="H1239" s="32" t="s">
        <v>1642</v>
      </c>
      <c r="I1239" s="6" t="s">
        <v>335</v>
      </c>
      <c r="J1239" s="160">
        <v>282</v>
      </c>
    </row>
    <row r="1240" spans="1:10" x14ac:dyDescent="0.25">
      <c r="A1240" s="94" t="s">
        <v>1256</v>
      </c>
      <c r="B1240" s="113">
        <v>7</v>
      </c>
      <c r="C1240" s="6" t="s">
        <v>333</v>
      </c>
      <c r="D1240" s="151">
        <v>17</v>
      </c>
      <c r="E1240" s="6" t="s">
        <v>309</v>
      </c>
      <c r="F1240" s="151" t="s">
        <v>1634</v>
      </c>
      <c r="G1240" s="6" t="s">
        <v>334</v>
      </c>
      <c r="H1240" s="25" t="s">
        <v>1640</v>
      </c>
      <c r="I1240" s="6" t="s">
        <v>335</v>
      </c>
      <c r="J1240" s="160">
        <v>275</v>
      </c>
    </row>
    <row r="1241" spans="1:10" x14ac:dyDescent="0.25">
      <c r="A1241" s="94" t="s">
        <v>1257</v>
      </c>
      <c r="B1241" s="113">
        <v>7</v>
      </c>
      <c r="C1241" s="6" t="s">
        <v>333</v>
      </c>
      <c r="D1241" s="151">
        <v>17</v>
      </c>
      <c r="E1241" s="6" t="s">
        <v>309</v>
      </c>
      <c r="F1241" s="151" t="s">
        <v>1634</v>
      </c>
      <c r="G1241" s="6" t="s">
        <v>334</v>
      </c>
      <c r="H1241" s="25" t="s">
        <v>1643</v>
      </c>
      <c r="I1241" s="6" t="s">
        <v>335</v>
      </c>
      <c r="J1241" s="160">
        <v>287</v>
      </c>
    </row>
    <row r="1242" spans="1:10" x14ac:dyDescent="0.25">
      <c r="A1242" s="94" t="s">
        <v>1258</v>
      </c>
      <c r="B1242" s="113">
        <v>7</v>
      </c>
      <c r="C1242" s="6" t="s">
        <v>333</v>
      </c>
      <c r="D1242" s="151">
        <v>17</v>
      </c>
      <c r="E1242" s="6" t="s">
        <v>309</v>
      </c>
      <c r="F1242" s="151" t="s">
        <v>1627</v>
      </c>
      <c r="G1242" s="6" t="s">
        <v>334</v>
      </c>
      <c r="H1242" s="25" t="s">
        <v>1635</v>
      </c>
      <c r="I1242" s="6" t="s">
        <v>335</v>
      </c>
      <c r="J1242" s="160">
        <v>274</v>
      </c>
    </row>
    <row r="1243" spans="1:10" x14ac:dyDescent="0.25">
      <c r="A1243" s="94" t="s">
        <v>1259</v>
      </c>
      <c r="B1243" s="113">
        <v>7</v>
      </c>
      <c r="C1243" s="6" t="s">
        <v>333</v>
      </c>
      <c r="D1243" s="151">
        <v>17</v>
      </c>
      <c r="E1243" s="6" t="s">
        <v>309</v>
      </c>
      <c r="F1243" s="151" t="s">
        <v>1627</v>
      </c>
      <c r="G1243" s="6" t="s">
        <v>334</v>
      </c>
      <c r="H1243" s="25" t="s">
        <v>1636</v>
      </c>
      <c r="I1243" s="6" t="s">
        <v>335</v>
      </c>
      <c r="J1243" s="160">
        <v>278</v>
      </c>
    </row>
    <row r="1244" spans="1:10" x14ac:dyDescent="0.25">
      <c r="A1244" s="94" t="s">
        <v>1260</v>
      </c>
      <c r="B1244" s="113">
        <v>7</v>
      </c>
      <c r="C1244" s="6" t="s">
        <v>333</v>
      </c>
      <c r="D1244" s="151">
        <v>17</v>
      </c>
      <c r="E1244" s="6" t="s">
        <v>309</v>
      </c>
      <c r="F1244" s="151" t="s">
        <v>1627</v>
      </c>
      <c r="G1244" s="6" t="s">
        <v>334</v>
      </c>
      <c r="H1244" s="25" t="s">
        <v>1637</v>
      </c>
      <c r="I1244" s="6" t="s">
        <v>335</v>
      </c>
      <c r="J1244" s="160">
        <v>276</v>
      </c>
    </row>
    <row r="1245" spans="1:10" x14ac:dyDescent="0.25">
      <c r="A1245" s="94" t="s">
        <v>1261</v>
      </c>
      <c r="B1245" s="113">
        <v>7</v>
      </c>
      <c r="C1245" s="6" t="s">
        <v>333</v>
      </c>
      <c r="D1245" s="151">
        <v>17</v>
      </c>
      <c r="E1245" s="6" t="s">
        <v>309</v>
      </c>
      <c r="F1245" s="151" t="s">
        <v>1627</v>
      </c>
      <c r="G1245" s="6" t="s">
        <v>334</v>
      </c>
      <c r="H1245" s="25" t="s">
        <v>1638</v>
      </c>
      <c r="I1245" s="6" t="s">
        <v>335</v>
      </c>
      <c r="J1245" s="160">
        <v>273</v>
      </c>
    </row>
    <row r="1246" spans="1:10" x14ac:dyDescent="0.25">
      <c r="A1246" s="94" t="s">
        <v>1262</v>
      </c>
      <c r="B1246" s="113">
        <v>7</v>
      </c>
      <c r="C1246" s="6" t="s">
        <v>333</v>
      </c>
      <c r="D1246" s="151">
        <v>17</v>
      </c>
      <c r="E1246" s="6" t="s">
        <v>309</v>
      </c>
      <c r="F1246" s="151" t="s">
        <v>1627</v>
      </c>
      <c r="G1246" s="6" t="s">
        <v>334</v>
      </c>
      <c r="H1246" s="25" t="s">
        <v>1639</v>
      </c>
      <c r="I1246" s="6" t="s">
        <v>335</v>
      </c>
      <c r="J1246" s="160">
        <v>273</v>
      </c>
    </row>
    <row r="1247" spans="1:10" x14ac:dyDescent="0.25">
      <c r="A1247" s="94" t="s">
        <v>1263</v>
      </c>
      <c r="B1247" s="113">
        <v>7</v>
      </c>
      <c r="C1247" s="6" t="s">
        <v>333</v>
      </c>
      <c r="D1247" s="151">
        <v>17</v>
      </c>
      <c r="E1247" s="6" t="s">
        <v>309</v>
      </c>
      <c r="F1247" s="151" t="s">
        <v>1627</v>
      </c>
      <c r="G1247" s="6" t="s">
        <v>334</v>
      </c>
      <c r="H1247" s="32" t="s">
        <v>1642</v>
      </c>
      <c r="I1247" s="6" t="s">
        <v>335</v>
      </c>
      <c r="J1247" s="160">
        <v>272</v>
      </c>
    </row>
    <row r="1248" spans="1:10" x14ac:dyDescent="0.25">
      <c r="A1248" s="94" t="s">
        <v>1264</v>
      </c>
      <c r="B1248" s="113">
        <v>7</v>
      </c>
      <c r="C1248" s="6" t="s">
        <v>333</v>
      </c>
      <c r="D1248" s="151">
        <v>17</v>
      </c>
      <c r="E1248" s="6" t="s">
        <v>309</v>
      </c>
      <c r="F1248" s="151" t="s">
        <v>1627</v>
      </c>
      <c r="G1248" s="6" t="s">
        <v>334</v>
      </c>
      <c r="H1248" s="25" t="s">
        <v>1640</v>
      </c>
      <c r="I1248" s="6" t="s">
        <v>335</v>
      </c>
      <c r="J1248" s="160">
        <v>271</v>
      </c>
    </row>
    <row r="1249" spans="1:10" x14ac:dyDescent="0.25">
      <c r="A1249" s="94" t="s">
        <v>1265</v>
      </c>
      <c r="B1249" s="113">
        <v>7</v>
      </c>
      <c r="C1249" s="6" t="s">
        <v>333</v>
      </c>
      <c r="D1249" s="151">
        <v>17</v>
      </c>
      <c r="E1249" s="6" t="s">
        <v>309</v>
      </c>
      <c r="F1249" s="151" t="s">
        <v>1627</v>
      </c>
      <c r="G1249" s="6" t="s">
        <v>334</v>
      </c>
      <c r="H1249" s="25" t="s">
        <v>1643</v>
      </c>
      <c r="I1249" s="6" t="s">
        <v>335</v>
      </c>
      <c r="J1249" s="160">
        <v>268</v>
      </c>
    </row>
    <row r="1250" spans="1:10" x14ac:dyDescent="0.25">
      <c r="A1250" s="94" t="s">
        <v>1266</v>
      </c>
      <c r="B1250" s="113">
        <v>7</v>
      </c>
      <c r="C1250" s="6" t="s">
        <v>333</v>
      </c>
      <c r="D1250" s="151">
        <v>20</v>
      </c>
      <c r="E1250" s="6" t="s">
        <v>309</v>
      </c>
      <c r="F1250" s="151" t="s">
        <v>1625</v>
      </c>
      <c r="G1250" s="6" t="s">
        <v>334</v>
      </c>
      <c r="H1250" s="25" t="s">
        <v>1635</v>
      </c>
      <c r="I1250" s="6" t="s">
        <v>335</v>
      </c>
      <c r="J1250" s="160">
        <v>757</v>
      </c>
    </row>
    <row r="1251" spans="1:10" x14ac:dyDescent="0.25">
      <c r="A1251" s="94" t="s">
        <v>1267</v>
      </c>
      <c r="B1251" s="113">
        <v>7</v>
      </c>
      <c r="C1251" s="6" t="s">
        <v>333</v>
      </c>
      <c r="D1251" s="151">
        <v>20</v>
      </c>
      <c r="E1251" s="6" t="s">
        <v>309</v>
      </c>
      <c r="F1251" s="151" t="s">
        <v>1625</v>
      </c>
      <c r="G1251" s="6" t="s">
        <v>334</v>
      </c>
      <c r="H1251" s="25" t="s">
        <v>1636</v>
      </c>
      <c r="I1251" s="6" t="s">
        <v>335</v>
      </c>
      <c r="J1251" s="160">
        <v>382</v>
      </c>
    </row>
    <row r="1252" spans="1:10" x14ac:dyDescent="0.25">
      <c r="A1252" s="94" t="s">
        <v>1268</v>
      </c>
      <c r="B1252" s="113">
        <v>7</v>
      </c>
      <c r="C1252" s="6" t="s">
        <v>333</v>
      </c>
      <c r="D1252" s="151">
        <v>20</v>
      </c>
      <c r="E1252" s="6" t="s">
        <v>309</v>
      </c>
      <c r="F1252" s="151" t="s">
        <v>1625</v>
      </c>
      <c r="G1252" s="6" t="s">
        <v>334</v>
      </c>
      <c r="H1252" s="25" t="s">
        <v>1637</v>
      </c>
      <c r="I1252" s="6" t="s">
        <v>335</v>
      </c>
      <c r="J1252" s="160">
        <v>333</v>
      </c>
    </row>
    <row r="1253" spans="1:10" x14ac:dyDescent="0.25">
      <c r="A1253" s="94" t="s">
        <v>1269</v>
      </c>
      <c r="B1253" s="113">
        <v>7</v>
      </c>
      <c r="C1253" s="6" t="s">
        <v>333</v>
      </c>
      <c r="D1253" s="151">
        <v>20</v>
      </c>
      <c r="E1253" s="6" t="s">
        <v>309</v>
      </c>
      <c r="F1253" s="151" t="s">
        <v>1625</v>
      </c>
      <c r="G1253" s="6" t="s">
        <v>334</v>
      </c>
      <c r="H1253" s="25" t="s">
        <v>1638</v>
      </c>
      <c r="I1253" s="6" t="s">
        <v>335</v>
      </c>
      <c r="J1253" s="160">
        <v>313</v>
      </c>
    </row>
    <row r="1254" spans="1:10" x14ac:dyDescent="0.25">
      <c r="A1254" s="94" t="s">
        <v>1270</v>
      </c>
      <c r="B1254" s="113">
        <v>7</v>
      </c>
      <c r="C1254" s="6" t="s">
        <v>333</v>
      </c>
      <c r="D1254" s="151">
        <v>20</v>
      </c>
      <c r="E1254" s="6" t="s">
        <v>309</v>
      </c>
      <c r="F1254" s="151" t="s">
        <v>1625</v>
      </c>
      <c r="G1254" s="6" t="s">
        <v>334</v>
      </c>
      <c r="H1254" s="25" t="s">
        <v>1639</v>
      </c>
      <c r="I1254" s="6" t="s">
        <v>335</v>
      </c>
      <c r="J1254" s="160">
        <v>332</v>
      </c>
    </row>
    <row r="1255" spans="1:10" x14ac:dyDescent="0.25">
      <c r="A1255" s="94" t="s">
        <v>1271</v>
      </c>
      <c r="B1255" s="113">
        <v>7</v>
      </c>
      <c r="C1255" s="6" t="s">
        <v>333</v>
      </c>
      <c r="D1255" s="151">
        <v>20</v>
      </c>
      <c r="E1255" s="6" t="s">
        <v>309</v>
      </c>
      <c r="F1255" s="151" t="s">
        <v>1625</v>
      </c>
      <c r="G1255" s="6" t="s">
        <v>334</v>
      </c>
      <c r="H1255" s="32" t="s">
        <v>1642</v>
      </c>
      <c r="I1255" s="6" t="s">
        <v>335</v>
      </c>
      <c r="J1255" s="160">
        <v>312</v>
      </c>
    </row>
    <row r="1256" spans="1:10" x14ac:dyDescent="0.25">
      <c r="A1256" s="94" t="s">
        <v>1272</v>
      </c>
      <c r="B1256" s="113">
        <v>7</v>
      </c>
      <c r="C1256" s="6" t="s">
        <v>333</v>
      </c>
      <c r="D1256" s="151">
        <v>20</v>
      </c>
      <c r="E1256" s="6" t="s">
        <v>309</v>
      </c>
      <c r="F1256" s="151" t="s">
        <v>1625</v>
      </c>
      <c r="G1256" s="6" t="s">
        <v>334</v>
      </c>
      <c r="H1256" s="25" t="s">
        <v>1640</v>
      </c>
      <c r="I1256" s="6" t="s">
        <v>335</v>
      </c>
      <c r="J1256" s="160">
        <v>323</v>
      </c>
    </row>
    <row r="1257" spans="1:10" x14ac:dyDescent="0.25">
      <c r="A1257" s="94" t="s">
        <v>1273</v>
      </c>
      <c r="B1257" s="113">
        <v>7</v>
      </c>
      <c r="C1257" s="6" t="s">
        <v>333</v>
      </c>
      <c r="D1257" s="151">
        <v>20</v>
      </c>
      <c r="E1257" s="6" t="s">
        <v>309</v>
      </c>
      <c r="F1257" s="151" t="s">
        <v>1625</v>
      </c>
      <c r="G1257" s="6" t="s">
        <v>334</v>
      </c>
      <c r="H1257" s="25" t="s">
        <v>1643</v>
      </c>
      <c r="I1257" s="6" t="s">
        <v>335</v>
      </c>
      <c r="J1257" s="160">
        <v>349</v>
      </c>
    </row>
    <row r="1258" spans="1:10" x14ac:dyDescent="0.25">
      <c r="A1258" s="94" t="s">
        <v>1274</v>
      </c>
      <c r="B1258" s="113">
        <v>7</v>
      </c>
      <c r="C1258" s="6" t="s">
        <v>333</v>
      </c>
      <c r="D1258" s="151">
        <v>20</v>
      </c>
      <c r="E1258" s="6" t="s">
        <v>309</v>
      </c>
      <c r="F1258" s="151" t="s">
        <v>1641</v>
      </c>
      <c r="G1258" s="6" t="s">
        <v>334</v>
      </c>
      <c r="H1258" s="25" t="s">
        <v>1635</v>
      </c>
      <c r="I1258" s="6" t="s">
        <v>335</v>
      </c>
      <c r="J1258" s="160">
        <v>484</v>
      </c>
    </row>
    <row r="1259" spans="1:10" x14ac:dyDescent="0.25">
      <c r="A1259" s="94" t="s">
        <v>1275</v>
      </c>
      <c r="B1259" s="113">
        <v>7</v>
      </c>
      <c r="C1259" s="6" t="s">
        <v>333</v>
      </c>
      <c r="D1259" s="151">
        <v>20</v>
      </c>
      <c r="E1259" s="6" t="s">
        <v>309</v>
      </c>
      <c r="F1259" s="151" t="s">
        <v>1641</v>
      </c>
      <c r="G1259" s="6" t="s">
        <v>334</v>
      </c>
      <c r="H1259" s="25" t="s">
        <v>1636</v>
      </c>
      <c r="I1259" s="6" t="s">
        <v>335</v>
      </c>
      <c r="J1259" s="160">
        <v>391</v>
      </c>
    </row>
    <row r="1260" spans="1:10" x14ac:dyDescent="0.25">
      <c r="A1260" s="94" t="s">
        <v>1276</v>
      </c>
      <c r="B1260" s="113">
        <v>7</v>
      </c>
      <c r="C1260" s="6" t="s">
        <v>333</v>
      </c>
      <c r="D1260" s="151">
        <v>20</v>
      </c>
      <c r="E1260" s="6" t="s">
        <v>309</v>
      </c>
      <c r="F1260" s="151" t="s">
        <v>1641</v>
      </c>
      <c r="G1260" s="6" t="s">
        <v>334</v>
      </c>
      <c r="H1260" s="25" t="s">
        <v>1637</v>
      </c>
      <c r="I1260" s="6" t="s">
        <v>335</v>
      </c>
      <c r="J1260" s="160">
        <v>468</v>
      </c>
    </row>
    <row r="1261" spans="1:10" x14ac:dyDescent="0.25">
      <c r="A1261" s="94" t="s">
        <v>1277</v>
      </c>
      <c r="B1261" s="113">
        <v>7</v>
      </c>
      <c r="C1261" s="6" t="s">
        <v>333</v>
      </c>
      <c r="D1261" s="151">
        <v>20</v>
      </c>
      <c r="E1261" s="6" t="s">
        <v>309</v>
      </c>
      <c r="F1261" s="151" t="s">
        <v>1641</v>
      </c>
      <c r="G1261" s="6" t="s">
        <v>334</v>
      </c>
      <c r="H1261" s="25" t="s">
        <v>1638</v>
      </c>
      <c r="I1261" s="6" t="s">
        <v>335</v>
      </c>
      <c r="J1261" s="160">
        <v>448</v>
      </c>
    </row>
    <row r="1262" spans="1:10" x14ac:dyDescent="0.25">
      <c r="A1262" s="94" t="s">
        <v>1278</v>
      </c>
      <c r="B1262" s="113">
        <v>7</v>
      </c>
      <c r="C1262" s="6" t="s">
        <v>333</v>
      </c>
      <c r="D1262" s="151">
        <v>20</v>
      </c>
      <c r="E1262" s="6" t="s">
        <v>309</v>
      </c>
      <c r="F1262" s="151" t="s">
        <v>1641</v>
      </c>
      <c r="G1262" s="6" t="s">
        <v>334</v>
      </c>
      <c r="H1262" s="25" t="s">
        <v>1639</v>
      </c>
      <c r="I1262" s="6" t="s">
        <v>335</v>
      </c>
      <c r="J1262" s="160">
        <v>411</v>
      </c>
    </row>
    <row r="1263" spans="1:10" x14ac:dyDescent="0.25">
      <c r="A1263" s="94" t="s">
        <v>1279</v>
      </c>
      <c r="B1263" s="113">
        <v>7</v>
      </c>
      <c r="C1263" s="6" t="s">
        <v>333</v>
      </c>
      <c r="D1263" s="151">
        <v>20</v>
      </c>
      <c r="E1263" s="6" t="s">
        <v>309</v>
      </c>
      <c r="F1263" s="151" t="s">
        <v>1641</v>
      </c>
      <c r="G1263" s="6" t="s">
        <v>334</v>
      </c>
      <c r="H1263" s="32" t="s">
        <v>1642</v>
      </c>
      <c r="I1263" s="6" t="s">
        <v>335</v>
      </c>
      <c r="J1263" s="160">
        <v>344</v>
      </c>
    </row>
    <row r="1264" spans="1:10" x14ac:dyDescent="0.25">
      <c r="A1264" s="94" t="s">
        <v>1280</v>
      </c>
      <c r="B1264" s="113">
        <v>7</v>
      </c>
      <c r="C1264" s="6" t="s">
        <v>333</v>
      </c>
      <c r="D1264" s="151">
        <v>20</v>
      </c>
      <c r="E1264" s="6" t="s">
        <v>309</v>
      </c>
      <c r="F1264" s="151" t="s">
        <v>1641</v>
      </c>
      <c r="G1264" s="6" t="s">
        <v>334</v>
      </c>
      <c r="H1264" s="25" t="s">
        <v>1640</v>
      </c>
      <c r="I1264" s="6" t="s">
        <v>335</v>
      </c>
      <c r="J1264" s="160">
        <v>327</v>
      </c>
    </row>
    <row r="1265" spans="1:10" x14ac:dyDescent="0.25">
      <c r="A1265" s="94" t="s">
        <v>1281</v>
      </c>
      <c r="B1265" s="113">
        <v>7</v>
      </c>
      <c r="C1265" s="6" t="s">
        <v>333</v>
      </c>
      <c r="D1265" s="151">
        <v>20</v>
      </c>
      <c r="E1265" s="6" t="s">
        <v>309</v>
      </c>
      <c r="F1265" s="151" t="s">
        <v>1641</v>
      </c>
      <c r="G1265" s="6" t="s">
        <v>334</v>
      </c>
      <c r="H1265" s="25" t="s">
        <v>1643</v>
      </c>
      <c r="I1265" s="6" t="s">
        <v>335</v>
      </c>
      <c r="J1265" s="160">
        <v>325</v>
      </c>
    </row>
    <row r="1266" spans="1:10" x14ac:dyDescent="0.25">
      <c r="A1266" s="94" t="s">
        <v>1282</v>
      </c>
      <c r="B1266" s="113">
        <v>7</v>
      </c>
      <c r="C1266" s="6" t="s">
        <v>333</v>
      </c>
      <c r="D1266" s="151">
        <v>20</v>
      </c>
      <c r="E1266" s="6" t="s">
        <v>309</v>
      </c>
      <c r="F1266" s="151" t="s">
        <v>1632</v>
      </c>
      <c r="G1266" s="6" t="s">
        <v>334</v>
      </c>
      <c r="H1266" s="25" t="s">
        <v>1635</v>
      </c>
      <c r="I1266" s="6" t="s">
        <v>335</v>
      </c>
      <c r="J1266" s="160">
        <v>513</v>
      </c>
    </row>
    <row r="1267" spans="1:10" x14ac:dyDescent="0.25">
      <c r="A1267" s="94" t="s">
        <v>1283</v>
      </c>
      <c r="B1267" s="113">
        <v>7</v>
      </c>
      <c r="C1267" s="6" t="s">
        <v>333</v>
      </c>
      <c r="D1267" s="151">
        <v>20</v>
      </c>
      <c r="E1267" s="6" t="s">
        <v>309</v>
      </c>
      <c r="F1267" s="151" t="s">
        <v>1632</v>
      </c>
      <c r="G1267" s="6" t="s">
        <v>334</v>
      </c>
      <c r="H1267" s="25" t="s">
        <v>1636</v>
      </c>
      <c r="I1267" s="6" t="s">
        <v>335</v>
      </c>
      <c r="J1267" s="160">
        <v>551</v>
      </c>
    </row>
    <row r="1268" spans="1:10" x14ac:dyDescent="0.25">
      <c r="A1268" s="94" t="s">
        <v>1284</v>
      </c>
      <c r="B1268" s="113">
        <v>7</v>
      </c>
      <c r="C1268" s="6" t="s">
        <v>333</v>
      </c>
      <c r="D1268" s="151">
        <v>20</v>
      </c>
      <c r="E1268" s="6" t="s">
        <v>309</v>
      </c>
      <c r="F1268" s="151" t="s">
        <v>1632</v>
      </c>
      <c r="G1268" s="6" t="s">
        <v>334</v>
      </c>
      <c r="H1268" s="25" t="s">
        <v>1637</v>
      </c>
      <c r="I1268" s="6" t="s">
        <v>335</v>
      </c>
      <c r="J1268" s="160">
        <v>794</v>
      </c>
    </row>
    <row r="1269" spans="1:10" x14ac:dyDescent="0.25">
      <c r="A1269" s="94" t="s">
        <v>1285</v>
      </c>
      <c r="B1269" s="113">
        <v>7</v>
      </c>
      <c r="C1269" s="6" t="s">
        <v>333</v>
      </c>
      <c r="D1269" s="151">
        <v>20</v>
      </c>
      <c r="E1269" s="6" t="s">
        <v>309</v>
      </c>
      <c r="F1269" s="151" t="s">
        <v>1632</v>
      </c>
      <c r="G1269" s="6" t="s">
        <v>334</v>
      </c>
      <c r="H1269" s="25" t="s">
        <v>1638</v>
      </c>
      <c r="I1269" s="6" t="s">
        <v>335</v>
      </c>
      <c r="J1269" s="160">
        <v>857</v>
      </c>
    </row>
    <row r="1270" spans="1:10" x14ac:dyDescent="0.25">
      <c r="A1270" s="94" t="s">
        <v>1286</v>
      </c>
      <c r="B1270" s="113">
        <v>7</v>
      </c>
      <c r="C1270" s="6" t="s">
        <v>333</v>
      </c>
      <c r="D1270" s="151">
        <v>20</v>
      </c>
      <c r="E1270" s="6" t="s">
        <v>309</v>
      </c>
      <c r="F1270" s="151" t="s">
        <v>1632</v>
      </c>
      <c r="G1270" s="6" t="s">
        <v>334</v>
      </c>
      <c r="H1270" s="25" t="s">
        <v>1639</v>
      </c>
      <c r="I1270" s="6" t="s">
        <v>335</v>
      </c>
      <c r="J1270" s="160">
        <v>353</v>
      </c>
    </row>
    <row r="1271" spans="1:10" x14ac:dyDescent="0.25">
      <c r="A1271" s="94" t="s">
        <v>1287</v>
      </c>
      <c r="B1271" s="113">
        <v>7</v>
      </c>
      <c r="C1271" s="6" t="s">
        <v>333</v>
      </c>
      <c r="D1271" s="151">
        <v>20</v>
      </c>
      <c r="E1271" s="6" t="s">
        <v>309</v>
      </c>
      <c r="F1271" s="151" t="s">
        <v>1632</v>
      </c>
      <c r="G1271" s="6" t="s">
        <v>334</v>
      </c>
      <c r="H1271" s="32" t="s">
        <v>1642</v>
      </c>
      <c r="I1271" s="6" t="s">
        <v>335</v>
      </c>
      <c r="J1271" s="160">
        <v>453</v>
      </c>
    </row>
    <row r="1272" spans="1:10" x14ac:dyDescent="0.25">
      <c r="A1272" s="94" t="s">
        <v>1288</v>
      </c>
      <c r="B1272" s="113">
        <v>7</v>
      </c>
      <c r="C1272" s="6" t="s">
        <v>333</v>
      </c>
      <c r="D1272" s="151">
        <v>20</v>
      </c>
      <c r="E1272" s="6" t="s">
        <v>309</v>
      </c>
      <c r="F1272" s="151" t="s">
        <v>1632</v>
      </c>
      <c r="G1272" s="6" t="s">
        <v>334</v>
      </c>
      <c r="H1272" s="25" t="s">
        <v>1640</v>
      </c>
      <c r="I1272" s="6" t="s">
        <v>335</v>
      </c>
      <c r="J1272" s="160">
        <v>321</v>
      </c>
    </row>
    <row r="1273" spans="1:10" x14ac:dyDescent="0.25">
      <c r="A1273" s="94" t="s">
        <v>1289</v>
      </c>
      <c r="B1273" s="113">
        <v>7</v>
      </c>
      <c r="C1273" s="6" t="s">
        <v>333</v>
      </c>
      <c r="D1273" s="151">
        <v>20</v>
      </c>
      <c r="E1273" s="6" t="s">
        <v>309</v>
      </c>
      <c r="F1273" s="151" t="s">
        <v>1632</v>
      </c>
      <c r="G1273" s="6" t="s">
        <v>334</v>
      </c>
      <c r="H1273" s="25" t="s">
        <v>1643</v>
      </c>
      <c r="I1273" s="6" t="s">
        <v>335</v>
      </c>
      <c r="J1273" s="160">
        <v>383</v>
      </c>
    </row>
    <row r="1274" spans="1:10" x14ac:dyDescent="0.25">
      <c r="A1274" s="94" t="s">
        <v>1290</v>
      </c>
      <c r="B1274" s="113">
        <v>7</v>
      </c>
      <c r="C1274" s="6" t="s">
        <v>333</v>
      </c>
      <c r="D1274" s="151">
        <v>20</v>
      </c>
      <c r="E1274" s="6" t="s">
        <v>309</v>
      </c>
      <c r="F1274" s="151" t="s">
        <v>1633</v>
      </c>
      <c r="G1274" s="6" t="s">
        <v>334</v>
      </c>
      <c r="H1274" s="25" t="s">
        <v>1635</v>
      </c>
      <c r="I1274" s="6" t="s">
        <v>335</v>
      </c>
      <c r="J1274" s="160">
        <v>1121</v>
      </c>
    </row>
    <row r="1275" spans="1:10" x14ac:dyDescent="0.25">
      <c r="A1275" s="94" t="s">
        <v>1291</v>
      </c>
      <c r="B1275" s="113">
        <v>7</v>
      </c>
      <c r="C1275" s="6" t="s">
        <v>333</v>
      </c>
      <c r="D1275" s="151">
        <v>20</v>
      </c>
      <c r="E1275" s="6" t="s">
        <v>309</v>
      </c>
      <c r="F1275" s="151" t="s">
        <v>1633</v>
      </c>
      <c r="G1275" s="6" t="s">
        <v>334</v>
      </c>
      <c r="H1275" s="25" t="s">
        <v>1636</v>
      </c>
      <c r="I1275" s="6" t="s">
        <v>335</v>
      </c>
      <c r="J1275" s="160">
        <v>1026</v>
      </c>
    </row>
    <row r="1276" spans="1:10" x14ac:dyDescent="0.25">
      <c r="A1276" s="94" t="s">
        <v>1292</v>
      </c>
      <c r="B1276" s="113">
        <v>7</v>
      </c>
      <c r="C1276" s="6" t="s">
        <v>333</v>
      </c>
      <c r="D1276" s="151">
        <v>20</v>
      </c>
      <c r="E1276" s="6" t="s">
        <v>309</v>
      </c>
      <c r="F1276" s="151" t="s">
        <v>1633</v>
      </c>
      <c r="G1276" s="6" t="s">
        <v>334</v>
      </c>
      <c r="H1276" s="25" t="s">
        <v>1637</v>
      </c>
      <c r="I1276" s="6" t="s">
        <v>335</v>
      </c>
      <c r="J1276" s="160">
        <v>677</v>
      </c>
    </row>
    <row r="1277" spans="1:10" x14ac:dyDescent="0.25">
      <c r="A1277" s="94" t="s">
        <v>1293</v>
      </c>
      <c r="B1277" s="113">
        <v>7</v>
      </c>
      <c r="C1277" s="6" t="s">
        <v>333</v>
      </c>
      <c r="D1277" s="151">
        <v>20</v>
      </c>
      <c r="E1277" s="6" t="s">
        <v>309</v>
      </c>
      <c r="F1277" s="151" t="s">
        <v>1633</v>
      </c>
      <c r="G1277" s="6" t="s">
        <v>334</v>
      </c>
      <c r="H1277" s="25" t="s">
        <v>1638</v>
      </c>
      <c r="I1277" s="6" t="s">
        <v>335</v>
      </c>
      <c r="J1277" s="160">
        <v>765</v>
      </c>
    </row>
    <row r="1278" spans="1:10" x14ac:dyDescent="0.25">
      <c r="A1278" s="94" t="s">
        <v>1294</v>
      </c>
      <c r="B1278" s="113">
        <v>7</v>
      </c>
      <c r="C1278" s="6" t="s">
        <v>333</v>
      </c>
      <c r="D1278" s="151">
        <v>20</v>
      </c>
      <c r="E1278" s="6" t="s">
        <v>309</v>
      </c>
      <c r="F1278" s="151" t="s">
        <v>1633</v>
      </c>
      <c r="G1278" s="6" t="s">
        <v>334</v>
      </c>
      <c r="H1278" s="25" t="s">
        <v>1639</v>
      </c>
      <c r="I1278" s="6" t="s">
        <v>335</v>
      </c>
      <c r="J1278" s="160">
        <v>533</v>
      </c>
    </row>
    <row r="1279" spans="1:10" x14ac:dyDescent="0.25">
      <c r="A1279" s="94" t="s">
        <v>1295</v>
      </c>
      <c r="B1279" s="113">
        <v>7</v>
      </c>
      <c r="C1279" s="6" t="s">
        <v>333</v>
      </c>
      <c r="D1279" s="151">
        <v>20</v>
      </c>
      <c r="E1279" s="6" t="s">
        <v>309</v>
      </c>
      <c r="F1279" s="151" t="s">
        <v>1633</v>
      </c>
      <c r="G1279" s="6" t="s">
        <v>334</v>
      </c>
      <c r="H1279" s="32" t="s">
        <v>1642</v>
      </c>
      <c r="I1279" s="6" t="s">
        <v>335</v>
      </c>
      <c r="J1279" s="160">
        <v>344</v>
      </c>
    </row>
    <row r="1280" spans="1:10" x14ac:dyDescent="0.25">
      <c r="A1280" s="94" t="s">
        <v>1296</v>
      </c>
      <c r="B1280" s="113">
        <v>7</v>
      </c>
      <c r="C1280" s="6" t="s">
        <v>333</v>
      </c>
      <c r="D1280" s="151">
        <v>20</v>
      </c>
      <c r="E1280" s="6" t="s">
        <v>309</v>
      </c>
      <c r="F1280" s="151" t="s">
        <v>1633</v>
      </c>
      <c r="G1280" s="6" t="s">
        <v>334</v>
      </c>
      <c r="H1280" s="25" t="s">
        <v>1640</v>
      </c>
      <c r="I1280" s="6" t="s">
        <v>335</v>
      </c>
      <c r="J1280" s="160">
        <v>343</v>
      </c>
    </row>
    <row r="1281" spans="1:10" x14ac:dyDescent="0.25">
      <c r="A1281" s="94" t="s">
        <v>1297</v>
      </c>
      <c r="B1281" s="113">
        <v>7</v>
      </c>
      <c r="C1281" s="6" t="s">
        <v>333</v>
      </c>
      <c r="D1281" s="151">
        <v>20</v>
      </c>
      <c r="E1281" s="6" t="s">
        <v>309</v>
      </c>
      <c r="F1281" s="151" t="s">
        <v>1633</v>
      </c>
      <c r="G1281" s="6" t="s">
        <v>334</v>
      </c>
      <c r="H1281" s="25" t="s">
        <v>1643</v>
      </c>
      <c r="I1281" s="6" t="s">
        <v>335</v>
      </c>
      <c r="J1281" s="160">
        <v>387</v>
      </c>
    </row>
    <row r="1282" spans="1:10" x14ac:dyDescent="0.25">
      <c r="A1282" s="94" t="s">
        <v>1298</v>
      </c>
      <c r="B1282" s="113">
        <v>7</v>
      </c>
      <c r="C1282" s="6" t="s">
        <v>333</v>
      </c>
      <c r="D1282" s="151">
        <v>20</v>
      </c>
      <c r="E1282" s="6" t="s">
        <v>309</v>
      </c>
      <c r="F1282" s="151" t="s">
        <v>1634</v>
      </c>
      <c r="G1282" s="6" t="s">
        <v>334</v>
      </c>
      <c r="H1282" s="25" t="s">
        <v>1635</v>
      </c>
      <c r="I1282" s="6" t="s">
        <v>335</v>
      </c>
      <c r="J1282" s="160">
        <v>510</v>
      </c>
    </row>
    <row r="1283" spans="1:10" x14ac:dyDescent="0.25">
      <c r="A1283" s="94" t="s">
        <v>1299</v>
      </c>
      <c r="B1283" s="113">
        <v>7</v>
      </c>
      <c r="C1283" s="6" t="s">
        <v>333</v>
      </c>
      <c r="D1283" s="151">
        <v>20</v>
      </c>
      <c r="E1283" s="6" t="s">
        <v>309</v>
      </c>
      <c r="F1283" s="151" t="s">
        <v>1634</v>
      </c>
      <c r="G1283" s="6" t="s">
        <v>334</v>
      </c>
      <c r="H1283" s="25" t="s">
        <v>1636</v>
      </c>
      <c r="I1283" s="6" t="s">
        <v>335</v>
      </c>
      <c r="J1283" s="160">
        <v>517</v>
      </c>
    </row>
    <row r="1284" spans="1:10" x14ac:dyDescent="0.25">
      <c r="A1284" s="94" t="s">
        <v>1300</v>
      </c>
      <c r="B1284" s="113">
        <v>7</v>
      </c>
      <c r="C1284" s="6" t="s">
        <v>333</v>
      </c>
      <c r="D1284" s="151">
        <v>20</v>
      </c>
      <c r="E1284" s="6" t="s">
        <v>309</v>
      </c>
      <c r="F1284" s="151" t="s">
        <v>1634</v>
      </c>
      <c r="G1284" s="6" t="s">
        <v>334</v>
      </c>
      <c r="H1284" s="25" t="s">
        <v>1637</v>
      </c>
      <c r="I1284" s="6" t="s">
        <v>335</v>
      </c>
      <c r="J1284" s="160">
        <v>727</v>
      </c>
    </row>
    <row r="1285" spans="1:10" x14ac:dyDescent="0.25">
      <c r="A1285" s="94" t="s">
        <v>1301</v>
      </c>
      <c r="B1285" s="113">
        <v>7</v>
      </c>
      <c r="C1285" s="6" t="s">
        <v>333</v>
      </c>
      <c r="D1285" s="151">
        <v>20</v>
      </c>
      <c r="E1285" s="6" t="s">
        <v>309</v>
      </c>
      <c r="F1285" s="151" t="s">
        <v>1634</v>
      </c>
      <c r="G1285" s="6" t="s">
        <v>334</v>
      </c>
      <c r="H1285" s="25" t="s">
        <v>1638</v>
      </c>
      <c r="I1285" s="6" t="s">
        <v>335</v>
      </c>
      <c r="J1285" s="160">
        <v>651</v>
      </c>
    </row>
    <row r="1286" spans="1:10" x14ac:dyDescent="0.25">
      <c r="A1286" s="94" t="s">
        <v>1302</v>
      </c>
      <c r="B1286" s="113">
        <v>7</v>
      </c>
      <c r="C1286" s="6" t="s">
        <v>333</v>
      </c>
      <c r="D1286" s="151">
        <v>20</v>
      </c>
      <c r="E1286" s="6" t="s">
        <v>309</v>
      </c>
      <c r="F1286" s="151" t="s">
        <v>1634</v>
      </c>
      <c r="G1286" s="6" t="s">
        <v>334</v>
      </c>
      <c r="H1286" s="25" t="s">
        <v>1639</v>
      </c>
      <c r="I1286" s="6" t="s">
        <v>335</v>
      </c>
      <c r="J1286" s="160">
        <v>580</v>
      </c>
    </row>
    <row r="1287" spans="1:10" x14ac:dyDescent="0.25">
      <c r="A1287" s="94" t="s">
        <v>1303</v>
      </c>
      <c r="B1287" s="113">
        <v>7</v>
      </c>
      <c r="C1287" s="6" t="s">
        <v>333</v>
      </c>
      <c r="D1287" s="151">
        <v>20</v>
      </c>
      <c r="E1287" s="6" t="s">
        <v>309</v>
      </c>
      <c r="F1287" s="151" t="s">
        <v>1634</v>
      </c>
      <c r="G1287" s="6" t="s">
        <v>334</v>
      </c>
      <c r="H1287" s="32" t="s">
        <v>1642</v>
      </c>
      <c r="I1287" s="6" t="s">
        <v>335</v>
      </c>
      <c r="J1287" s="160">
        <v>347</v>
      </c>
    </row>
    <row r="1288" spans="1:10" x14ac:dyDescent="0.25">
      <c r="A1288" s="94" t="s">
        <v>1304</v>
      </c>
      <c r="B1288" s="113">
        <v>7</v>
      </c>
      <c r="C1288" s="6" t="s">
        <v>333</v>
      </c>
      <c r="D1288" s="151">
        <v>20</v>
      </c>
      <c r="E1288" s="6" t="s">
        <v>309</v>
      </c>
      <c r="F1288" s="151" t="s">
        <v>1634</v>
      </c>
      <c r="G1288" s="6" t="s">
        <v>334</v>
      </c>
      <c r="H1288" s="25" t="s">
        <v>1640</v>
      </c>
      <c r="I1288" s="6" t="s">
        <v>335</v>
      </c>
      <c r="J1288" s="160">
        <v>331</v>
      </c>
    </row>
    <row r="1289" spans="1:10" x14ac:dyDescent="0.25">
      <c r="A1289" s="94" t="s">
        <v>1305</v>
      </c>
      <c r="B1289" s="113">
        <v>7</v>
      </c>
      <c r="C1289" s="6" t="s">
        <v>333</v>
      </c>
      <c r="D1289" s="151">
        <v>20</v>
      </c>
      <c r="E1289" s="6" t="s">
        <v>309</v>
      </c>
      <c r="F1289" s="151" t="s">
        <v>1634</v>
      </c>
      <c r="G1289" s="6" t="s">
        <v>334</v>
      </c>
      <c r="H1289" s="25" t="s">
        <v>1643</v>
      </c>
      <c r="I1289" s="6" t="s">
        <v>335</v>
      </c>
      <c r="J1289" s="160">
        <v>402</v>
      </c>
    </row>
    <row r="1290" spans="1:10" x14ac:dyDescent="0.25">
      <c r="A1290" s="94" t="s">
        <v>1306</v>
      </c>
      <c r="B1290" s="113">
        <v>7</v>
      </c>
      <c r="C1290" s="6" t="s">
        <v>333</v>
      </c>
      <c r="D1290" s="151">
        <v>20</v>
      </c>
      <c r="E1290" s="6" t="s">
        <v>309</v>
      </c>
      <c r="F1290" s="151" t="s">
        <v>1627</v>
      </c>
      <c r="G1290" s="6" t="s">
        <v>334</v>
      </c>
      <c r="H1290" s="25" t="s">
        <v>1635</v>
      </c>
      <c r="I1290" s="6" t="s">
        <v>335</v>
      </c>
      <c r="J1290" s="160">
        <v>379</v>
      </c>
    </row>
    <row r="1291" spans="1:10" x14ac:dyDescent="0.25">
      <c r="A1291" s="94" t="s">
        <v>1307</v>
      </c>
      <c r="B1291" s="113">
        <v>7</v>
      </c>
      <c r="C1291" s="6" t="s">
        <v>333</v>
      </c>
      <c r="D1291" s="151">
        <v>20</v>
      </c>
      <c r="E1291" s="6" t="s">
        <v>309</v>
      </c>
      <c r="F1291" s="151" t="s">
        <v>1627</v>
      </c>
      <c r="G1291" s="6" t="s">
        <v>334</v>
      </c>
      <c r="H1291" s="25" t="s">
        <v>1636</v>
      </c>
      <c r="I1291" s="6" t="s">
        <v>335</v>
      </c>
      <c r="J1291" s="160">
        <v>338</v>
      </c>
    </row>
    <row r="1292" spans="1:10" x14ac:dyDescent="0.25">
      <c r="A1292" s="94" t="s">
        <v>1308</v>
      </c>
      <c r="B1292" s="113">
        <v>7</v>
      </c>
      <c r="C1292" s="6" t="s">
        <v>333</v>
      </c>
      <c r="D1292" s="151">
        <v>20</v>
      </c>
      <c r="E1292" s="6" t="s">
        <v>309</v>
      </c>
      <c r="F1292" s="151" t="s">
        <v>1627</v>
      </c>
      <c r="G1292" s="6" t="s">
        <v>334</v>
      </c>
      <c r="H1292" s="25" t="s">
        <v>1637</v>
      </c>
      <c r="I1292" s="6" t="s">
        <v>335</v>
      </c>
      <c r="J1292" s="160">
        <v>356</v>
      </c>
    </row>
    <row r="1293" spans="1:10" x14ac:dyDescent="0.25">
      <c r="A1293" s="94" t="s">
        <v>1309</v>
      </c>
      <c r="B1293" s="113">
        <v>7</v>
      </c>
      <c r="C1293" s="6" t="s">
        <v>333</v>
      </c>
      <c r="D1293" s="151">
        <v>20</v>
      </c>
      <c r="E1293" s="6" t="s">
        <v>309</v>
      </c>
      <c r="F1293" s="151" t="s">
        <v>1627</v>
      </c>
      <c r="G1293" s="6" t="s">
        <v>334</v>
      </c>
      <c r="H1293" s="25" t="s">
        <v>1638</v>
      </c>
      <c r="I1293" s="6" t="s">
        <v>335</v>
      </c>
      <c r="J1293" s="160">
        <v>355</v>
      </c>
    </row>
    <row r="1294" spans="1:10" x14ac:dyDescent="0.25">
      <c r="A1294" s="94" t="s">
        <v>1310</v>
      </c>
      <c r="B1294" s="113">
        <v>7</v>
      </c>
      <c r="C1294" s="6" t="s">
        <v>333</v>
      </c>
      <c r="D1294" s="151">
        <v>20</v>
      </c>
      <c r="E1294" s="6" t="s">
        <v>309</v>
      </c>
      <c r="F1294" s="151" t="s">
        <v>1627</v>
      </c>
      <c r="G1294" s="6" t="s">
        <v>334</v>
      </c>
      <c r="H1294" s="25" t="s">
        <v>1639</v>
      </c>
      <c r="I1294" s="6" t="s">
        <v>335</v>
      </c>
      <c r="J1294" s="160">
        <v>383</v>
      </c>
    </row>
    <row r="1295" spans="1:10" x14ac:dyDescent="0.25">
      <c r="A1295" s="94" t="s">
        <v>1311</v>
      </c>
      <c r="B1295" s="113">
        <v>7</v>
      </c>
      <c r="C1295" s="6" t="s">
        <v>333</v>
      </c>
      <c r="D1295" s="151">
        <v>20</v>
      </c>
      <c r="E1295" s="6" t="s">
        <v>309</v>
      </c>
      <c r="F1295" s="151" t="s">
        <v>1627</v>
      </c>
      <c r="G1295" s="6" t="s">
        <v>334</v>
      </c>
      <c r="H1295" s="32" t="s">
        <v>1642</v>
      </c>
      <c r="I1295" s="6" t="s">
        <v>335</v>
      </c>
      <c r="J1295" s="160">
        <v>337</v>
      </c>
    </row>
    <row r="1296" spans="1:10" x14ac:dyDescent="0.25">
      <c r="A1296" s="94" t="s">
        <v>1312</v>
      </c>
      <c r="B1296" s="113">
        <v>7</v>
      </c>
      <c r="C1296" s="6" t="s">
        <v>333</v>
      </c>
      <c r="D1296" s="151">
        <v>20</v>
      </c>
      <c r="E1296" s="6" t="s">
        <v>309</v>
      </c>
      <c r="F1296" s="151" t="s">
        <v>1627</v>
      </c>
      <c r="G1296" s="6" t="s">
        <v>334</v>
      </c>
      <c r="H1296" s="25" t="s">
        <v>1640</v>
      </c>
      <c r="I1296" s="6" t="s">
        <v>335</v>
      </c>
      <c r="J1296" s="160">
        <v>333</v>
      </c>
    </row>
    <row r="1297" spans="1:10" x14ac:dyDescent="0.25">
      <c r="A1297" s="94" t="s">
        <v>1313</v>
      </c>
      <c r="B1297" s="113">
        <v>7</v>
      </c>
      <c r="C1297" s="6" t="s">
        <v>333</v>
      </c>
      <c r="D1297" s="151">
        <v>20</v>
      </c>
      <c r="E1297" s="6" t="s">
        <v>309</v>
      </c>
      <c r="F1297" s="151" t="s">
        <v>1627</v>
      </c>
      <c r="G1297" s="6" t="s">
        <v>334</v>
      </c>
      <c r="H1297" s="25" t="s">
        <v>1643</v>
      </c>
      <c r="I1297" s="6" t="s">
        <v>335</v>
      </c>
      <c r="J1297" s="160">
        <v>341</v>
      </c>
    </row>
    <row r="1298" spans="1:10" x14ac:dyDescent="0.25">
      <c r="A1298" s="94" t="s">
        <v>1314</v>
      </c>
      <c r="B1298" s="113">
        <v>7</v>
      </c>
      <c r="C1298" s="6" t="s">
        <v>333</v>
      </c>
      <c r="D1298" s="151">
        <v>19</v>
      </c>
      <c r="E1298" s="6" t="s">
        <v>309</v>
      </c>
      <c r="F1298" s="151" t="s">
        <v>1625</v>
      </c>
      <c r="G1298" s="6" t="s">
        <v>334</v>
      </c>
      <c r="H1298" s="25" t="s">
        <v>1635</v>
      </c>
      <c r="I1298" s="6" t="s">
        <v>335</v>
      </c>
      <c r="J1298" s="160">
        <v>222</v>
      </c>
    </row>
    <row r="1299" spans="1:10" x14ac:dyDescent="0.25">
      <c r="A1299" s="94" t="s">
        <v>1315</v>
      </c>
      <c r="B1299" s="113">
        <v>7</v>
      </c>
      <c r="C1299" s="6" t="s">
        <v>333</v>
      </c>
      <c r="D1299" s="151">
        <v>19</v>
      </c>
      <c r="E1299" s="6" t="s">
        <v>309</v>
      </c>
      <c r="F1299" s="151" t="s">
        <v>1625</v>
      </c>
      <c r="G1299" s="6" t="s">
        <v>334</v>
      </c>
      <c r="H1299" s="25" t="s">
        <v>1636</v>
      </c>
      <c r="I1299" s="6" t="s">
        <v>335</v>
      </c>
      <c r="J1299" s="160">
        <v>1423</v>
      </c>
    </row>
    <row r="1300" spans="1:10" x14ac:dyDescent="0.25">
      <c r="A1300" s="94" t="s">
        <v>1316</v>
      </c>
      <c r="B1300" s="113">
        <v>7</v>
      </c>
      <c r="C1300" s="6" t="s">
        <v>333</v>
      </c>
      <c r="D1300" s="151">
        <v>19</v>
      </c>
      <c r="E1300" s="6" t="s">
        <v>309</v>
      </c>
      <c r="F1300" s="151" t="s">
        <v>1625</v>
      </c>
      <c r="G1300" s="6" t="s">
        <v>334</v>
      </c>
      <c r="H1300" s="25" t="s">
        <v>1637</v>
      </c>
      <c r="I1300" s="6" t="s">
        <v>335</v>
      </c>
      <c r="J1300" s="160">
        <v>670</v>
      </c>
    </row>
    <row r="1301" spans="1:10" x14ac:dyDescent="0.25">
      <c r="A1301" s="94" t="s">
        <v>1317</v>
      </c>
      <c r="B1301" s="113">
        <v>7</v>
      </c>
      <c r="C1301" s="6" t="s">
        <v>333</v>
      </c>
      <c r="D1301" s="151">
        <v>19</v>
      </c>
      <c r="E1301" s="6" t="s">
        <v>309</v>
      </c>
      <c r="F1301" s="151" t="s">
        <v>1625</v>
      </c>
      <c r="G1301" s="6" t="s">
        <v>334</v>
      </c>
      <c r="H1301" s="25" t="s">
        <v>1638</v>
      </c>
      <c r="I1301" s="6" t="s">
        <v>335</v>
      </c>
      <c r="J1301" s="160">
        <v>455</v>
      </c>
    </row>
    <row r="1302" spans="1:10" x14ac:dyDescent="0.25">
      <c r="A1302" s="94" t="s">
        <v>1318</v>
      </c>
      <c r="B1302" s="113">
        <v>7</v>
      </c>
      <c r="C1302" s="6" t="s">
        <v>333</v>
      </c>
      <c r="D1302" s="151">
        <v>19</v>
      </c>
      <c r="E1302" s="6" t="s">
        <v>309</v>
      </c>
      <c r="F1302" s="151" t="s">
        <v>1625</v>
      </c>
      <c r="G1302" s="6" t="s">
        <v>334</v>
      </c>
      <c r="H1302" s="25" t="s">
        <v>1639</v>
      </c>
      <c r="I1302" s="6" t="s">
        <v>335</v>
      </c>
      <c r="J1302" s="160">
        <v>1039</v>
      </c>
    </row>
    <row r="1303" spans="1:10" x14ac:dyDescent="0.25">
      <c r="A1303" s="94" t="s">
        <v>1319</v>
      </c>
      <c r="B1303" s="113">
        <v>7</v>
      </c>
      <c r="C1303" s="6" t="s">
        <v>333</v>
      </c>
      <c r="D1303" s="151">
        <v>19</v>
      </c>
      <c r="E1303" s="6" t="s">
        <v>309</v>
      </c>
      <c r="F1303" s="151" t="s">
        <v>1625</v>
      </c>
      <c r="G1303" s="6" t="s">
        <v>334</v>
      </c>
      <c r="H1303" s="32" t="s">
        <v>1642</v>
      </c>
      <c r="I1303" s="6" t="s">
        <v>335</v>
      </c>
      <c r="J1303" s="160">
        <v>465</v>
      </c>
    </row>
    <row r="1304" spans="1:10" x14ac:dyDescent="0.25">
      <c r="A1304" s="94" t="s">
        <v>1320</v>
      </c>
      <c r="B1304" s="113">
        <v>7</v>
      </c>
      <c r="C1304" s="6" t="s">
        <v>333</v>
      </c>
      <c r="D1304" s="151">
        <v>19</v>
      </c>
      <c r="E1304" s="6" t="s">
        <v>309</v>
      </c>
      <c r="F1304" s="151" t="s">
        <v>1625</v>
      </c>
      <c r="G1304" s="6" t="s">
        <v>334</v>
      </c>
      <c r="H1304" s="25" t="s">
        <v>1640</v>
      </c>
      <c r="I1304" s="6" t="s">
        <v>335</v>
      </c>
      <c r="J1304" s="160">
        <v>225</v>
      </c>
    </row>
    <row r="1305" spans="1:10" x14ac:dyDescent="0.25">
      <c r="A1305" s="94" t="s">
        <v>1321</v>
      </c>
      <c r="B1305" s="113">
        <v>7</v>
      </c>
      <c r="C1305" s="6" t="s">
        <v>333</v>
      </c>
      <c r="D1305" s="151">
        <v>19</v>
      </c>
      <c r="E1305" s="6" t="s">
        <v>309</v>
      </c>
      <c r="F1305" s="151" t="s">
        <v>1625</v>
      </c>
      <c r="G1305" s="6" t="s">
        <v>334</v>
      </c>
      <c r="H1305" s="25" t="s">
        <v>1643</v>
      </c>
      <c r="I1305" s="6" t="s">
        <v>335</v>
      </c>
      <c r="J1305" s="160">
        <v>626</v>
      </c>
    </row>
    <row r="1306" spans="1:10" x14ac:dyDescent="0.25">
      <c r="A1306" s="94" t="s">
        <v>1322</v>
      </c>
      <c r="B1306" s="113">
        <v>7</v>
      </c>
      <c r="C1306" s="6" t="s">
        <v>333</v>
      </c>
      <c r="D1306" s="151">
        <v>19</v>
      </c>
      <c r="E1306" s="6" t="s">
        <v>309</v>
      </c>
      <c r="F1306" s="151" t="s">
        <v>1641</v>
      </c>
      <c r="G1306" s="6" t="s">
        <v>334</v>
      </c>
      <c r="H1306" s="25" t="s">
        <v>1635</v>
      </c>
      <c r="I1306" s="6" t="s">
        <v>335</v>
      </c>
      <c r="J1306" s="160">
        <v>613</v>
      </c>
    </row>
    <row r="1307" spans="1:10" x14ac:dyDescent="0.25">
      <c r="A1307" s="94" t="s">
        <v>1323</v>
      </c>
      <c r="B1307" s="113">
        <v>7</v>
      </c>
      <c r="C1307" s="6" t="s">
        <v>333</v>
      </c>
      <c r="D1307" s="151">
        <v>19</v>
      </c>
      <c r="E1307" s="6" t="s">
        <v>309</v>
      </c>
      <c r="F1307" s="151" t="s">
        <v>1641</v>
      </c>
      <c r="G1307" s="6" t="s">
        <v>334</v>
      </c>
      <c r="H1307" s="25" t="s">
        <v>1636</v>
      </c>
      <c r="I1307" s="6" t="s">
        <v>335</v>
      </c>
      <c r="J1307" s="160">
        <v>764</v>
      </c>
    </row>
    <row r="1308" spans="1:10" x14ac:dyDescent="0.25">
      <c r="A1308" s="94" t="s">
        <v>1324</v>
      </c>
      <c r="B1308" s="113">
        <v>7</v>
      </c>
      <c r="C1308" s="6" t="s">
        <v>333</v>
      </c>
      <c r="D1308" s="151">
        <v>19</v>
      </c>
      <c r="E1308" s="6" t="s">
        <v>309</v>
      </c>
      <c r="F1308" s="151" t="s">
        <v>1641</v>
      </c>
      <c r="G1308" s="6" t="s">
        <v>334</v>
      </c>
      <c r="H1308" s="25" t="s">
        <v>1637</v>
      </c>
      <c r="I1308" s="6" t="s">
        <v>335</v>
      </c>
      <c r="J1308" s="160">
        <v>811</v>
      </c>
    </row>
    <row r="1309" spans="1:10" x14ac:dyDescent="0.25">
      <c r="A1309" s="94" t="s">
        <v>1325</v>
      </c>
      <c r="B1309" s="113">
        <v>7</v>
      </c>
      <c r="C1309" s="6" t="s">
        <v>333</v>
      </c>
      <c r="D1309" s="151">
        <v>19</v>
      </c>
      <c r="E1309" s="6" t="s">
        <v>309</v>
      </c>
      <c r="F1309" s="151" t="s">
        <v>1641</v>
      </c>
      <c r="G1309" s="6" t="s">
        <v>334</v>
      </c>
      <c r="H1309" s="25" t="s">
        <v>1638</v>
      </c>
      <c r="I1309" s="6" t="s">
        <v>335</v>
      </c>
      <c r="J1309" s="160">
        <v>633</v>
      </c>
    </row>
    <row r="1310" spans="1:10" x14ac:dyDescent="0.25">
      <c r="A1310" s="94" t="s">
        <v>1326</v>
      </c>
      <c r="B1310" s="113">
        <v>7</v>
      </c>
      <c r="C1310" s="6" t="s">
        <v>333</v>
      </c>
      <c r="D1310" s="151">
        <v>19</v>
      </c>
      <c r="E1310" s="6" t="s">
        <v>309</v>
      </c>
      <c r="F1310" s="151" t="s">
        <v>1641</v>
      </c>
      <c r="G1310" s="6" t="s">
        <v>334</v>
      </c>
      <c r="H1310" s="25" t="s">
        <v>1639</v>
      </c>
      <c r="I1310" s="6" t="s">
        <v>335</v>
      </c>
      <c r="J1310" s="160">
        <v>648</v>
      </c>
    </row>
    <row r="1311" spans="1:10" x14ac:dyDescent="0.25">
      <c r="A1311" s="94" t="s">
        <v>1327</v>
      </c>
      <c r="B1311" s="113">
        <v>7</v>
      </c>
      <c r="C1311" s="6" t="s">
        <v>333</v>
      </c>
      <c r="D1311" s="151">
        <v>19</v>
      </c>
      <c r="E1311" s="6" t="s">
        <v>309</v>
      </c>
      <c r="F1311" s="151" t="s">
        <v>1641</v>
      </c>
      <c r="G1311" s="6" t="s">
        <v>334</v>
      </c>
      <c r="H1311" s="32" t="s">
        <v>1642</v>
      </c>
      <c r="I1311" s="6" t="s">
        <v>335</v>
      </c>
      <c r="J1311" s="160">
        <v>726</v>
      </c>
    </row>
    <row r="1312" spans="1:10" x14ac:dyDescent="0.25">
      <c r="A1312" s="94" t="s">
        <v>1328</v>
      </c>
      <c r="B1312" s="113">
        <v>7</v>
      </c>
      <c r="C1312" s="6" t="s">
        <v>333</v>
      </c>
      <c r="D1312" s="151">
        <v>19</v>
      </c>
      <c r="E1312" s="6" t="s">
        <v>309</v>
      </c>
      <c r="F1312" s="151" t="s">
        <v>1641</v>
      </c>
      <c r="G1312" s="6" t="s">
        <v>334</v>
      </c>
      <c r="H1312" s="25" t="s">
        <v>1640</v>
      </c>
      <c r="I1312" s="6" t="s">
        <v>335</v>
      </c>
      <c r="J1312" s="160">
        <v>235</v>
      </c>
    </row>
    <row r="1313" spans="1:10" x14ac:dyDescent="0.25">
      <c r="A1313" s="94" t="s">
        <v>1329</v>
      </c>
      <c r="B1313" s="113">
        <v>7</v>
      </c>
      <c r="C1313" s="6" t="s">
        <v>333</v>
      </c>
      <c r="D1313" s="151">
        <v>19</v>
      </c>
      <c r="E1313" s="6" t="s">
        <v>309</v>
      </c>
      <c r="F1313" s="151" t="s">
        <v>1641</v>
      </c>
      <c r="G1313" s="6" t="s">
        <v>334</v>
      </c>
      <c r="H1313" s="25" t="s">
        <v>1643</v>
      </c>
      <c r="I1313" s="6" t="s">
        <v>335</v>
      </c>
      <c r="J1313" s="160">
        <v>396</v>
      </c>
    </row>
    <row r="1314" spans="1:10" x14ac:dyDescent="0.25">
      <c r="A1314" s="94" t="s">
        <v>1330</v>
      </c>
      <c r="B1314" s="113">
        <v>7</v>
      </c>
      <c r="C1314" s="6" t="s">
        <v>333</v>
      </c>
      <c r="D1314" s="151">
        <v>19</v>
      </c>
      <c r="E1314" s="6" t="s">
        <v>309</v>
      </c>
      <c r="F1314" s="151" t="s">
        <v>1632</v>
      </c>
      <c r="G1314" s="6" t="s">
        <v>334</v>
      </c>
      <c r="H1314" s="25" t="s">
        <v>1635</v>
      </c>
      <c r="I1314" s="6" t="s">
        <v>335</v>
      </c>
      <c r="J1314" s="160">
        <v>237</v>
      </c>
    </row>
    <row r="1315" spans="1:10" x14ac:dyDescent="0.25">
      <c r="A1315" s="94" t="s">
        <v>1331</v>
      </c>
      <c r="B1315" s="113">
        <v>7</v>
      </c>
      <c r="C1315" s="6" t="s">
        <v>333</v>
      </c>
      <c r="D1315" s="151">
        <v>19</v>
      </c>
      <c r="E1315" s="6" t="s">
        <v>309</v>
      </c>
      <c r="F1315" s="151" t="s">
        <v>1632</v>
      </c>
      <c r="G1315" s="6" t="s">
        <v>334</v>
      </c>
      <c r="H1315" s="25" t="s">
        <v>1636</v>
      </c>
      <c r="I1315" s="6" t="s">
        <v>335</v>
      </c>
      <c r="J1315" s="160">
        <v>324</v>
      </c>
    </row>
    <row r="1316" spans="1:10" x14ac:dyDescent="0.25">
      <c r="A1316" s="94" t="s">
        <v>1332</v>
      </c>
      <c r="B1316" s="113">
        <v>7</v>
      </c>
      <c r="C1316" s="6" t="s">
        <v>333</v>
      </c>
      <c r="D1316" s="151">
        <v>19</v>
      </c>
      <c r="E1316" s="6" t="s">
        <v>309</v>
      </c>
      <c r="F1316" s="151" t="s">
        <v>1632</v>
      </c>
      <c r="G1316" s="6" t="s">
        <v>334</v>
      </c>
      <c r="H1316" s="25" t="s">
        <v>1637</v>
      </c>
      <c r="I1316" s="6" t="s">
        <v>335</v>
      </c>
      <c r="J1316" s="160">
        <v>302</v>
      </c>
    </row>
    <row r="1317" spans="1:10" x14ac:dyDescent="0.25">
      <c r="A1317" s="94" t="s">
        <v>1333</v>
      </c>
      <c r="B1317" s="113">
        <v>7</v>
      </c>
      <c r="C1317" s="6" t="s">
        <v>333</v>
      </c>
      <c r="D1317" s="151">
        <v>19</v>
      </c>
      <c r="E1317" s="6" t="s">
        <v>309</v>
      </c>
      <c r="F1317" s="151" t="s">
        <v>1632</v>
      </c>
      <c r="G1317" s="6" t="s">
        <v>334</v>
      </c>
      <c r="H1317" s="25" t="s">
        <v>1638</v>
      </c>
      <c r="I1317" s="6" t="s">
        <v>335</v>
      </c>
      <c r="J1317" s="160">
        <v>288</v>
      </c>
    </row>
    <row r="1318" spans="1:10" x14ac:dyDescent="0.25">
      <c r="A1318" s="94" t="s">
        <v>1334</v>
      </c>
      <c r="B1318" s="113">
        <v>7</v>
      </c>
      <c r="C1318" s="6" t="s">
        <v>333</v>
      </c>
      <c r="D1318" s="151">
        <v>19</v>
      </c>
      <c r="E1318" s="6" t="s">
        <v>309</v>
      </c>
      <c r="F1318" s="151" t="s">
        <v>1632</v>
      </c>
      <c r="G1318" s="6" t="s">
        <v>334</v>
      </c>
      <c r="H1318" s="25" t="s">
        <v>1639</v>
      </c>
      <c r="I1318" s="6" t="s">
        <v>335</v>
      </c>
      <c r="J1318" s="160">
        <v>264</v>
      </c>
    </row>
    <row r="1319" spans="1:10" x14ac:dyDescent="0.25">
      <c r="A1319" s="94" t="s">
        <v>1335</v>
      </c>
      <c r="B1319" s="113">
        <v>7</v>
      </c>
      <c r="C1319" s="6" t="s">
        <v>333</v>
      </c>
      <c r="D1319" s="151">
        <v>19</v>
      </c>
      <c r="E1319" s="6" t="s">
        <v>309</v>
      </c>
      <c r="F1319" s="151" t="s">
        <v>1632</v>
      </c>
      <c r="G1319" s="6" t="s">
        <v>334</v>
      </c>
      <c r="H1319" s="32" t="s">
        <v>1642</v>
      </c>
      <c r="I1319" s="6" t="s">
        <v>335</v>
      </c>
      <c r="J1319" s="160">
        <v>396</v>
      </c>
    </row>
    <row r="1320" spans="1:10" x14ac:dyDescent="0.25">
      <c r="A1320" s="94" t="s">
        <v>1336</v>
      </c>
      <c r="B1320" s="113">
        <v>7</v>
      </c>
      <c r="C1320" s="6" t="s">
        <v>333</v>
      </c>
      <c r="D1320" s="151">
        <v>19</v>
      </c>
      <c r="E1320" s="6" t="s">
        <v>309</v>
      </c>
      <c r="F1320" s="151" t="s">
        <v>1632</v>
      </c>
      <c r="G1320" s="6" t="s">
        <v>334</v>
      </c>
      <c r="H1320" s="25" t="s">
        <v>1640</v>
      </c>
      <c r="I1320" s="6" t="s">
        <v>335</v>
      </c>
      <c r="J1320" s="160">
        <v>241</v>
      </c>
    </row>
    <row r="1321" spans="1:10" x14ac:dyDescent="0.25">
      <c r="A1321" s="94" t="s">
        <v>1337</v>
      </c>
      <c r="B1321" s="113">
        <v>7</v>
      </c>
      <c r="C1321" s="6" t="s">
        <v>333</v>
      </c>
      <c r="D1321" s="151">
        <v>19</v>
      </c>
      <c r="E1321" s="6" t="s">
        <v>309</v>
      </c>
      <c r="F1321" s="151" t="s">
        <v>1632</v>
      </c>
      <c r="G1321" s="6" t="s">
        <v>334</v>
      </c>
      <c r="H1321" s="25" t="s">
        <v>1643</v>
      </c>
      <c r="I1321" s="6" t="s">
        <v>335</v>
      </c>
      <c r="J1321" s="160">
        <v>540</v>
      </c>
    </row>
    <row r="1322" spans="1:10" x14ac:dyDescent="0.25">
      <c r="A1322" s="94" t="s">
        <v>1338</v>
      </c>
      <c r="B1322" s="113">
        <v>7</v>
      </c>
      <c r="C1322" s="6" t="s">
        <v>333</v>
      </c>
      <c r="D1322" s="151">
        <v>19</v>
      </c>
      <c r="E1322" s="6" t="s">
        <v>309</v>
      </c>
      <c r="F1322" s="151" t="s">
        <v>1633</v>
      </c>
      <c r="G1322" s="6" t="s">
        <v>334</v>
      </c>
      <c r="H1322" s="25" t="s">
        <v>1635</v>
      </c>
      <c r="I1322" s="6" t="s">
        <v>335</v>
      </c>
      <c r="J1322" s="160">
        <v>270</v>
      </c>
    </row>
    <row r="1323" spans="1:10" x14ac:dyDescent="0.25">
      <c r="A1323" s="94" t="s">
        <v>1339</v>
      </c>
      <c r="B1323" s="113">
        <v>7</v>
      </c>
      <c r="C1323" s="6" t="s">
        <v>333</v>
      </c>
      <c r="D1323" s="151">
        <v>19</v>
      </c>
      <c r="E1323" s="6" t="s">
        <v>309</v>
      </c>
      <c r="F1323" s="151" t="s">
        <v>1633</v>
      </c>
      <c r="G1323" s="6" t="s">
        <v>334</v>
      </c>
      <c r="H1323" s="25" t="s">
        <v>1636</v>
      </c>
      <c r="I1323" s="6" t="s">
        <v>335</v>
      </c>
      <c r="J1323" s="160">
        <v>332</v>
      </c>
    </row>
    <row r="1324" spans="1:10" x14ac:dyDescent="0.25">
      <c r="A1324" s="94" t="s">
        <v>1340</v>
      </c>
      <c r="B1324" s="113">
        <v>7</v>
      </c>
      <c r="C1324" s="6" t="s">
        <v>333</v>
      </c>
      <c r="D1324" s="151">
        <v>19</v>
      </c>
      <c r="E1324" s="6" t="s">
        <v>309</v>
      </c>
      <c r="F1324" s="151" t="s">
        <v>1633</v>
      </c>
      <c r="G1324" s="6" t="s">
        <v>334</v>
      </c>
      <c r="H1324" s="25" t="s">
        <v>1637</v>
      </c>
      <c r="I1324" s="6" t="s">
        <v>335</v>
      </c>
      <c r="J1324" s="160">
        <v>292</v>
      </c>
    </row>
    <row r="1325" spans="1:10" x14ac:dyDescent="0.25">
      <c r="A1325" s="94" t="s">
        <v>1341</v>
      </c>
      <c r="B1325" s="113">
        <v>7</v>
      </c>
      <c r="C1325" s="6" t="s">
        <v>333</v>
      </c>
      <c r="D1325" s="151">
        <v>19</v>
      </c>
      <c r="E1325" s="6" t="s">
        <v>309</v>
      </c>
      <c r="F1325" s="151" t="s">
        <v>1633</v>
      </c>
      <c r="G1325" s="6" t="s">
        <v>334</v>
      </c>
      <c r="H1325" s="25" t="s">
        <v>1638</v>
      </c>
      <c r="I1325" s="6" t="s">
        <v>335</v>
      </c>
      <c r="J1325" s="160">
        <v>240</v>
      </c>
    </row>
    <row r="1326" spans="1:10" x14ac:dyDescent="0.25">
      <c r="A1326" s="94" t="s">
        <v>1342</v>
      </c>
      <c r="B1326" s="113">
        <v>7</v>
      </c>
      <c r="C1326" s="6" t="s">
        <v>333</v>
      </c>
      <c r="D1326" s="151">
        <v>19</v>
      </c>
      <c r="E1326" s="6" t="s">
        <v>309</v>
      </c>
      <c r="F1326" s="151" t="s">
        <v>1633</v>
      </c>
      <c r="G1326" s="6" t="s">
        <v>334</v>
      </c>
      <c r="H1326" s="25" t="s">
        <v>1639</v>
      </c>
      <c r="I1326" s="6" t="s">
        <v>335</v>
      </c>
      <c r="J1326" s="160">
        <v>260</v>
      </c>
    </row>
    <row r="1327" spans="1:10" x14ac:dyDescent="0.25">
      <c r="A1327" s="94" t="s">
        <v>1343</v>
      </c>
      <c r="B1327" s="113">
        <v>7</v>
      </c>
      <c r="C1327" s="6" t="s">
        <v>333</v>
      </c>
      <c r="D1327" s="151">
        <v>19</v>
      </c>
      <c r="E1327" s="6" t="s">
        <v>309</v>
      </c>
      <c r="F1327" s="151" t="s">
        <v>1633</v>
      </c>
      <c r="G1327" s="6" t="s">
        <v>334</v>
      </c>
      <c r="H1327" s="32" t="s">
        <v>1642</v>
      </c>
      <c r="I1327" s="6" t="s">
        <v>335</v>
      </c>
      <c r="J1327" s="160">
        <v>302</v>
      </c>
    </row>
    <row r="1328" spans="1:10" x14ac:dyDescent="0.25">
      <c r="A1328" s="94" t="s">
        <v>1344</v>
      </c>
      <c r="B1328" s="113">
        <v>7</v>
      </c>
      <c r="C1328" s="6" t="s">
        <v>333</v>
      </c>
      <c r="D1328" s="151">
        <v>19</v>
      </c>
      <c r="E1328" s="6" t="s">
        <v>309</v>
      </c>
      <c r="F1328" s="151" t="s">
        <v>1633</v>
      </c>
      <c r="G1328" s="6" t="s">
        <v>334</v>
      </c>
      <c r="H1328" s="25" t="s">
        <v>1640</v>
      </c>
      <c r="I1328" s="6" t="s">
        <v>335</v>
      </c>
      <c r="J1328" s="160">
        <v>223</v>
      </c>
    </row>
    <row r="1329" spans="1:10" x14ac:dyDescent="0.25">
      <c r="A1329" s="94" t="s">
        <v>1345</v>
      </c>
      <c r="B1329" s="113">
        <v>7</v>
      </c>
      <c r="C1329" s="6" t="s">
        <v>333</v>
      </c>
      <c r="D1329" s="151">
        <v>19</v>
      </c>
      <c r="E1329" s="6" t="s">
        <v>309</v>
      </c>
      <c r="F1329" s="151" t="s">
        <v>1633</v>
      </c>
      <c r="G1329" s="6" t="s">
        <v>334</v>
      </c>
      <c r="H1329" s="25" t="s">
        <v>1643</v>
      </c>
      <c r="I1329" s="6" t="s">
        <v>335</v>
      </c>
      <c r="J1329" s="160">
        <v>294</v>
      </c>
    </row>
    <row r="1330" spans="1:10" x14ac:dyDescent="0.25">
      <c r="A1330" s="94" t="s">
        <v>1346</v>
      </c>
      <c r="B1330" s="113">
        <v>7</v>
      </c>
      <c r="C1330" s="6" t="s">
        <v>333</v>
      </c>
      <c r="D1330" s="151">
        <v>19</v>
      </c>
      <c r="E1330" s="6" t="s">
        <v>309</v>
      </c>
      <c r="F1330" s="151" t="s">
        <v>1634</v>
      </c>
      <c r="G1330" s="6" t="s">
        <v>334</v>
      </c>
      <c r="H1330" s="25" t="s">
        <v>1635</v>
      </c>
      <c r="I1330" s="6" t="s">
        <v>335</v>
      </c>
      <c r="J1330" s="160">
        <v>229</v>
      </c>
    </row>
    <row r="1331" spans="1:10" x14ac:dyDescent="0.25">
      <c r="A1331" s="94" t="s">
        <v>1347</v>
      </c>
      <c r="B1331" s="113">
        <v>7</v>
      </c>
      <c r="C1331" s="6" t="s">
        <v>333</v>
      </c>
      <c r="D1331" s="151">
        <v>19</v>
      </c>
      <c r="E1331" s="6" t="s">
        <v>309</v>
      </c>
      <c r="F1331" s="151" t="s">
        <v>1634</v>
      </c>
      <c r="G1331" s="6" t="s">
        <v>334</v>
      </c>
      <c r="H1331" s="25" t="s">
        <v>1636</v>
      </c>
      <c r="I1331" s="6" t="s">
        <v>335</v>
      </c>
      <c r="J1331" s="160">
        <v>262</v>
      </c>
    </row>
    <row r="1332" spans="1:10" x14ac:dyDescent="0.25">
      <c r="A1332" s="94" t="s">
        <v>1348</v>
      </c>
      <c r="B1332" s="113">
        <v>7</v>
      </c>
      <c r="C1332" s="6" t="s">
        <v>333</v>
      </c>
      <c r="D1332" s="151">
        <v>19</v>
      </c>
      <c r="E1332" s="6" t="s">
        <v>309</v>
      </c>
      <c r="F1332" s="151" t="s">
        <v>1634</v>
      </c>
      <c r="G1332" s="6" t="s">
        <v>334</v>
      </c>
      <c r="H1332" s="25" t="s">
        <v>1637</v>
      </c>
      <c r="I1332" s="6" t="s">
        <v>335</v>
      </c>
      <c r="J1332" s="160">
        <v>271</v>
      </c>
    </row>
    <row r="1333" spans="1:10" x14ac:dyDescent="0.25">
      <c r="A1333" s="94" t="s">
        <v>1349</v>
      </c>
      <c r="B1333" s="113">
        <v>7</v>
      </c>
      <c r="C1333" s="6" t="s">
        <v>333</v>
      </c>
      <c r="D1333" s="151">
        <v>19</v>
      </c>
      <c r="E1333" s="6" t="s">
        <v>309</v>
      </c>
      <c r="F1333" s="151" t="s">
        <v>1634</v>
      </c>
      <c r="G1333" s="6" t="s">
        <v>334</v>
      </c>
      <c r="H1333" s="25" t="s">
        <v>1638</v>
      </c>
      <c r="I1333" s="6" t="s">
        <v>335</v>
      </c>
      <c r="J1333" s="160">
        <v>243</v>
      </c>
    </row>
    <row r="1334" spans="1:10" x14ac:dyDescent="0.25">
      <c r="A1334" s="94" t="s">
        <v>1350</v>
      </c>
      <c r="B1334" s="113">
        <v>7</v>
      </c>
      <c r="C1334" s="6" t="s">
        <v>333</v>
      </c>
      <c r="D1334" s="151">
        <v>19</v>
      </c>
      <c r="E1334" s="6" t="s">
        <v>309</v>
      </c>
      <c r="F1334" s="151" t="s">
        <v>1634</v>
      </c>
      <c r="G1334" s="6" t="s">
        <v>334</v>
      </c>
      <c r="H1334" s="25" t="s">
        <v>1639</v>
      </c>
      <c r="I1334" s="6" t="s">
        <v>335</v>
      </c>
      <c r="J1334" s="160">
        <v>258</v>
      </c>
    </row>
    <row r="1335" spans="1:10" x14ac:dyDescent="0.25">
      <c r="A1335" s="94" t="s">
        <v>1351</v>
      </c>
      <c r="B1335" s="113">
        <v>7</v>
      </c>
      <c r="C1335" s="6" t="s">
        <v>333</v>
      </c>
      <c r="D1335" s="151">
        <v>19</v>
      </c>
      <c r="E1335" s="6" t="s">
        <v>309</v>
      </c>
      <c r="F1335" s="151" t="s">
        <v>1634</v>
      </c>
      <c r="G1335" s="6" t="s">
        <v>334</v>
      </c>
      <c r="H1335" s="32" t="s">
        <v>1642</v>
      </c>
      <c r="I1335" s="6" t="s">
        <v>335</v>
      </c>
      <c r="J1335" s="160">
        <v>260</v>
      </c>
    </row>
    <row r="1336" spans="1:10" x14ac:dyDescent="0.25">
      <c r="A1336" s="94" t="s">
        <v>1352</v>
      </c>
      <c r="B1336" s="113">
        <v>7</v>
      </c>
      <c r="C1336" s="6" t="s">
        <v>333</v>
      </c>
      <c r="D1336" s="151">
        <v>19</v>
      </c>
      <c r="E1336" s="6" t="s">
        <v>309</v>
      </c>
      <c r="F1336" s="151" t="s">
        <v>1634</v>
      </c>
      <c r="G1336" s="6" t="s">
        <v>334</v>
      </c>
      <c r="H1336" s="25" t="s">
        <v>1640</v>
      </c>
      <c r="I1336" s="6" t="s">
        <v>335</v>
      </c>
      <c r="J1336" s="160">
        <v>225</v>
      </c>
    </row>
    <row r="1337" spans="1:10" x14ac:dyDescent="0.25">
      <c r="A1337" s="94" t="s">
        <v>1353</v>
      </c>
      <c r="B1337" s="113">
        <v>7</v>
      </c>
      <c r="C1337" s="6" t="s">
        <v>333</v>
      </c>
      <c r="D1337" s="151">
        <v>19</v>
      </c>
      <c r="E1337" s="6" t="s">
        <v>309</v>
      </c>
      <c r="F1337" s="151" t="s">
        <v>1634</v>
      </c>
      <c r="G1337" s="6" t="s">
        <v>334</v>
      </c>
      <c r="H1337" s="25" t="s">
        <v>1643</v>
      </c>
      <c r="I1337" s="6" t="s">
        <v>335</v>
      </c>
      <c r="J1337" s="160">
        <v>256</v>
      </c>
    </row>
    <row r="1338" spans="1:10" x14ac:dyDescent="0.25">
      <c r="A1338" s="94" t="s">
        <v>1354</v>
      </c>
      <c r="B1338" s="113">
        <v>7</v>
      </c>
      <c r="C1338" s="6" t="s">
        <v>333</v>
      </c>
      <c r="D1338" s="151">
        <v>19</v>
      </c>
      <c r="E1338" s="6" t="s">
        <v>309</v>
      </c>
      <c r="F1338" s="151" t="s">
        <v>1627</v>
      </c>
      <c r="G1338" s="6" t="s">
        <v>334</v>
      </c>
      <c r="H1338" s="25" t="s">
        <v>1635</v>
      </c>
      <c r="I1338" s="6" t="s">
        <v>335</v>
      </c>
      <c r="J1338" s="160">
        <v>224</v>
      </c>
    </row>
    <row r="1339" spans="1:10" x14ac:dyDescent="0.25">
      <c r="A1339" s="94" t="s">
        <v>1355</v>
      </c>
      <c r="B1339" s="113">
        <v>7</v>
      </c>
      <c r="C1339" s="6" t="s">
        <v>333</v>
      </c>
      <c r="D1339" s="151">
        <v>19</v>
      </c>
      <c r="E1339" s="6" t="s">
        <v>309</v>
      </c>
      <c r="F1339" s="151" t="s">
        <v>1627</v>
      </c>
      <c r="G1339" s="6" t="s">
        <v>334</v>
      </c>
      <c r="H1339" s="25" t="s">
        <v>1636</v>
      </c>
      <c r="I1339" s="6" t="s">
        <v>335</v>
      </c>
      <c r="J1339" s="160">
        <v>223</v>
      </c>
    </row>
    <row r="1340" spans="1:10" x14ac:dyDescent="0.25">
      <c r="A1340" s="94" t="s">
        <v>1356</v>
      </c>
      <c r="B1340" s="113">
        <v>7</v>
      </c>
      <c r="C1340" s="6" t="s">
        <v>333</v>
      </c>
      <c r="D1340" s="151">
        <v>19</v>
      </c>
      <c r="E1340" s="6" t="s">
        <v>309</v>
      </c>
      <c r="F1340" s="151" t="s">
        <v>1627</v>
      </c>
      <c r="G1340" s="6" t="s">
        <v>334</v>
      </c>
      <c r="H1340" s="25" t="s">
        <v>1637</v>
      </c>
      <c r="I1340" s="6" t="s">
        <v>335</v>
      </c>
      <c r="J1340" s="160">
        <v>223</v>
      </c>
    </row>
    <row r="1341" spans="1:10" x14ac:dyDescent="0.25">
      <c r="A1341" s="94" t="s">
        <v>1357</v>
      </c>
      <c r="B1341" s="113">
        <v>7</v>
      </c>
      <c r="C1341" s="6" t="s">
        <v>333</v>
      </c>
      <c r="D1341" s="151">
        <v>19</v>
      </c>
      <c r="E1341" s="6" t="s">
        <v>309</v>
      </c>
      <c r="F1341" s="151" t="s">
        <v>1627</v>
      </c>
      <c r="G1341" s="6" t="s">
        <v>334</v>
      </c>
      <c r="H1341" s="25" t="s">
        <v>1638</v>
      </c>
      <c r="I1341" s="6" t="s">
        <v>335</v>
      </c>
      <c r="J1341" s="160">
        <v>222</v>
      </c>
    </row>
    <row r="1342" spans="1:10" x14ac:dyDescent="0.25">
      <c r="A1342" s="94" t="s">
        <v>1358</v>
      </c>
      <c r="B1342" s="113">
        <v>7</v>
      </c>
      <c r="C1342" s="6" t="s">
        <v>333</v>
      </c>
      <c r="D1342" s="151">
        <v>19</v>
      </c>
      <c r="E1342" s="6" t="s">
        <v>309</v>
      </c>
      <c r="F1342" s="151" t="s">
        <v>1627</v>
      </c>
      <c r="G1342" s="6" t="s">
        <v>334</v>
      </c>
      <c r="H1342" s="25" t="s">
        <v>1639</v>
      </c>
      <c r="I1342" s="6" t="s">
        <v>335</v>
      </c>
      <c r="J1342" s="160">
        <v>222</v>
      </c>
    </row>
    <row r="1343" spans="1:10" x14ac:dyDescent="0.25">
      <c r="A1343" s="94" t="s">
        <v>1359</v>
      </c>
      <c r="B1343" s="113">
        <v>7</v>
      </c>
      <c r="C1343" s="6" t="s">
        <v>333</v>
      </c>
      <c r="D1343" s="151">
        <v>19</v>
      </c>
      <c r="E1343" s="6" t="s">
        <v>309</v>
      </c>
      <c r="F1343" s="151" t="s">
        <v>1627</v>
      </c>
      <c r="G1343" s="6" t="s">
        <v>334</v>
      </c>
      <c r="H1343" s="32" t="s">
        <v>1642</v>
      </c>
      <c r="I1343" s="6" t="s">
        <v>335</v>
      </c>
      <c r="J1343" s="160">
        <v>220</v>
      </c>
    </row>
    <row r="1344" spans="1:10" x14ac:dyDescent="0.25">
      <c r="A1344" s="94" t="s">
        <v>1360</v>
      </c>
      <c r="B1344" s="113">
        <v>7</v>
      </c>
      <c r="C1344" s="6" t="s">
        <v>333</v>
      </c>
      <c r="D1344" s="151">
        <v>19</v>
      </c>
      <c r="E1344" s="6" t="s">
        <v>309</v>
      </c>
      <c r="F1344" s="151" t="s">
        <v>1627</v>
      </c>
      <c r="G1344" s="6" t="s">
        <v>334</v>
      </c>
      <c r="H1344" s="25" t="s">
        <v>1640</v>
      </c>
      <c r="I1344" s="6" t="s">
        <v>335</v>
      </c>
      <c r="J1344" s="160">
        <v>223</v>
      </c>
    </row>
    <row r="1345" spans="1:10" x14ac:dyDescent="0.25">
      <c r="A1345" s="94" t="s">
        <v>1361</v>
      </c>
      <c r="B1345" s="113">
        <v>7</v>
      </c>
      <c r="C1345" s="6" t="s">
        <v>333</v>
      </c>
      <c r="D1345" s="151">
        <v>19</v>
      </c>
      <c r="E1345" s="6" t="s">
        <v>309</v>
      </c>
      <c r="F1345" s="151" t="s">
        <v>1627</v>
      </c>
      <c r="G1345" s="6" t="s">
        <v>334</v>
      </c>
      <c r="H1345" s="25" t="s">
        <v>1643</v>
      </c>
      <c r="I1345" s="6" t="s">
        <v>335</v>
      </c>
      <c r="J1345" s="160">
        <v>222</v>
      </c>
    </row>
    <row r="1346" spans="1:10" x14ac:dyDescent="0.25">
      <c r="A1346" s="94" t="s">
        <v>1362</v>
      </c>
      <c r="B1346" s="113">
        <v>8</v>
      </c>
      <c r="C1346" s="6" t="s">
        <v>333</v>
      </c>
      <c r="D1346" s="151">
        <v>13</v>
      </c>
      <c r="E1346" s="6" t="s">
        <v>309</v>
      </c>
      <c r="F1346" s="151" t="s">
        <v>1625</v>
      </c>
      <c r="G1346" s="6" t="s">
        <v>334</v>
      </c>
      <c r="H1346" s="25" t="s">
        <v>1635</v>
      </c>
      <c r="I1346" s="6" t="s">
        <v>335</v>
      </c>
      <c r="J1346" s="160">
        <v>214</v>
      </c>
    </row>
    <row r="1347" spans="1:10" x14ac:dyDescent="0.25">
      <c r="A1347" s="94" t="s">
        <v>1363</v>
      </c>
      <c r="B1347" s="113">
        <v>8</v>
      </c>
      <c r="C1347" s="6" t="s">
        <v>333</v>
      </c>
      <c r="D1347" s="151">
        <v>13</v>
      </c>
      <c r="E1347" s="6" t="s">
        <v>309</v>
      </c>
      <c r="F1347" s="151" t="s">
        <v>1625</v>
      </c>
      <c r="G1347" s="6" t="s">
        <v>334</v>
      </c>
      <c r="H1347" s="25" t="s">
        <v>1636</v>
      </c>
      <c r="I1347" s="6" t="s">
        <v>335</v>
      </c>
      <c r="J1347" s="160">
        <v>235</v>
      </c>
    </row>
    <row r="1348" spans="1:10" x14ac:dyDescent="0.25">
      <c r="A1348" s="94" t="s">
        <v>1364</v>
      </c>
      <c r="B1348" s="113">
        <v>8</v>
      </c>
      <c r="C1348" s="6" t="s">
        <v>333</v>
      </c>
      <c r="D1348" s="151">
        <v>13</v>
      </c>
      <c r="E1348" s="6" t="s">
        <v>309</v>
      </c>
      <c r="F1348" s="151" t="s">
        <v>1625</v>
      </c>
      <c r="G1348" s="6" t="s">
        <v>334</v>
      </c>
      <c r="H1348" s="25" t="s">
        <v>1637</v>
      </c>
      <c r="I1348" s="6" t="s">
        <v>335</v>
      </c>
      <c r="J1348" s="160">
        <v>237</v>
      </c>
    </row>
    <row r="1349" spans="1:10" x14ac:dyDescent="0.25">
      <c r="A1349" s="94" t="s">
        <v>1365</v>
      </c>
      <c r="B1349" s="113">
        <v>8</v>
      </c>
      <c r="C1349" s="6" t="s">
        <v>333</v>
      </c>
      <c r="D1349" s="151">
        <v>13</v>
      </c>
      <c r="E1349" s="6" t="s">
        <v>309</v>
      </c>
      <c r="F1349" s="151" t="s">
        <v>1625</v>
      </c>
      <c r="G1349" s="6" t="s">
        <v>334</v>
      </c>
      <c r="H1349" s="25" t="s">
        <v>1638</v>
      </c>
      <c r="I1349" s="6" t="s">
        <v>335</v>
      </c>
      <c r="J1349" s="160">
        <v>235</v>
      </c>
    </row>
    <row r="1350" spans="1:10" x14ac:dyDescent="0.25">
      <c r="A1350" s="94" t="s">
        <v>1366</v>
      </c>
      <c r="B1350" s="113">
        <v>8</v>
      </c>
      <c r="C1350" s="6" t="s">
        <v>333</v>
      </c>
      <c r="D1350" s="151">
        <v>13</v>
      </c>
      <c r="E1350" s="6" t="s">
        <v>309</v>
      </c>
      <c r="F1350" s="151" t="s">
        <v>1625</v>
      </c>
      <c r="G1350" s="6" t="s">
        <v>334</v>
      </c>
      <c r="H1350" s="25" t="s">
        <v>1639</v>
      </c>
      <c r="I1350" s="6" t="s">
        <v>335</v>
      </c>
      <c r="J1350" s="160">
        <v>234</v>
      </c>
    </row>
    <row r="1351" spans="1:10" x14ac:dyDescent="0.25">
      <c r="A1351" s="94" t="s">
        <v>1367</v>
      </c>
      <c r="B1351" s="113">
        <v>8</v>
      </c>
      <c r="C1351" s="6" t="s">
        <v>333</v>
      </c>
      <c r="D1351" s="151">
        <v>13</v>
      </c>
      <c r="E1351" s="6" t="s">
        <v>309</v>
      </c>
      <c r="F1351" s="151" t="s">
        <v>1625</v>
      </c>
      <c r="G1351" s="6" t="s">
        <v>334</v>
      </c>
      <c r="H1351" s="32" t="s">
        <v>1642</v>
      </c>
      <c r="I1351" s="6" t="s">
        <v>335</v>
      </c>
      <c r="J1351" s="160">
        <v>236</v>
      </c>
    </row>
    <row r="1352" spans="1:10" x14ac:dyDescent="0.25">
      <c r="A1352" s="94" t="s">
        <v>1368</v>
      </c>
      <c r="B1352" s="113">
        <v>8</v>
      </c>
      <c r="C1352" s="6" t="s">
        <v>333</v>
      </c>
      <c r="D1352" s="151">
        <v>13</v>
      </c>
      <c r="E1352" s="6" t="s">
        <v>309</v>
      </c>
      <c r="F1352" s="151" t="s">
        <v>1625</v>
      </c>
      <c r="G1352" s="6" t="s">
        <v>334</v>
      </c>
      <c r="H1352" s="25" t="s">
        <v>1640</v>
      </c>
      <c r="I1352" s="6" t="s">
        <v>335</v>
      </c>
      <c r="J1352" s="160">
        <v>262</v>
      </c>
    </row>
    <row r="1353" spans="1:10" x14ac:dyDescent="0.25">
      <c r="A1353" s="94" t="s">
        <v>1369</v>
      </c>
      <c r="B1353" s="113">
        <v>8</v>
      </c>
      <c r="C1353" s="6" t="s">
        <v>333</v>
      </c>
      <c r="D1353" s="151">
        <v>13</v>
      </c>
      <c r="E1353" s="6" t="s">
        <v>309</v>
      </c>
      <c r="F1353" s="151" t="s">
        <v>1625</v>
      </c>
      <c r="G1353" s="6" t="s">
        <v>334</v>
      </c>
      <c r="H1353" s="25" t="s">
        <v>1643</v>
      </c>
      <c r="I1353" s="6" t="s">
        <v>335</v>
      </c>
      <c r="J1353" s="160">
        <v>261</v>
      </c>
    </row>
    <row r="1354" spans="1:10" x14ac:dyDescent="0.25">
      <c r="A1354" s="94" t="s">
        <v>1370</v>
      </c>
      <c r="B1354" s="113">
        <v>8</v>
      </c>
      <c r="C1354" s="6" t="s">
        <v>333</v>
      </c>
      <c r="D1354" s="151">
        <v>13</v>
      </c>
      <c r="E1354" s="6" t="s">
        <v>309</v>
      </c>
      <c r="F1354" s="151" t="s">
        <v>1641</v>
      </c>
      <c r="G1354" s="6" t="s">
        <v>334</v>
      </c>
      <c r="H1354" s="25" t="s">
        <v>1635</v>
      </c>
      <c r="I1354" s="6" t="s">
        <v>335</v>
      </c>
      <c r="J1354" s="160">
        <v>357</v>
      </c>
    </row>
    <row r="1355" spans="1:10" x14ac:dyDescent="0.25">
      <c r="A1355" s="94" t="s">
        <v>1371</v>
      </c>
      <c r="B1355" s="113">
        <v>8</v>
      </c>
      <c r="C1355" s="6" t="s">
        <v>333</v>
      </c>
      <c r="D1355" s="151">
        <v>13</v>
      </c>
      <c r="E1355" s="6" t="s">
        <v>309</v>
      </c>
      <c r="F1355" s="151" t="s">
        <v>1641</v>
      </c>
      <c r="G1355" s="6" t="s">
        <v>334</v>
      </c>
      <c r="H1355" s="25" t="s">
        <v>1636</v>
      </c>
      <c r="I1355" s="6" t="s">
        <v>335</v>
      </c>
      <c r="J1355" s="160">
        <v>603</v>
      </c>
    </row>
    <row r="1356" spans="1:10" x14ac:dyDescent="0.25">
      <c r="A1356" s="94" t="s">
        <v>1372</v>
      </c>
      <c r="B1356" s="113">
        <v>8</v>
      </c>
      <c r="C1356" s="6" t="s">
        <v>333</v>
      </c>
      <c r="D1356" s="151">
        <v>13</v>
      </c>
      <c r="E1356" s="6" t="s">
        <v>309</v>
      </c>
      <c r="F1356" s="151" t="s">
        <v>1641</v>
      </c>
      <c r="G1356" s="6" t="s">
        <v>334</v>
      </c>
      <c r="H1356" s="25" t="s">
        <v>1637</v>
      </c>
      <c r="I1356" s="6" t="s">
        <v>335</v>
      </c>
      <c r="J1356" s="160">
        <v>642</v>
      </c>
    </row>
    <row r="1357" spans="1:10" x14ac:dyDescent="0.25">
      <c r="A1357" s="94" t="s">
        <v>1373</v>
      </c>
      <c r="B1357" s="113">
        <v>8</v>
      </c>
      <c r="C1357" s="6" t="s">
        <v>333</v>
      </c>
      <c r="D1357" s="151">
        <v>13</v>
      </c>
      <c r="E1357" s="6" t="s">
        <v>309</v>
      </c>
      <c r="F1357" s="151" t="s">
        <v>1641</v>
      </c>
      <c r="G1357" s="6" t="s">
        <v>334</v>
      </c>
      <c r="H1357" s="25" t="s">
        <v>1638</v>
      </c>
      <c r="I1357" s="6" t="s">
        <v>335</v>
      </c>
      <c r="J1357" s="160">
        <v>772</v>
      </c>
    </row>
    <row r="1358" spans="1:10" x14ac:dyDescent="0.25">
      <c r="A1358" s="94" t="s">
        <v>1374</v>
      </c>
      <c r="B1358" s="113">
        <v>8</v>
      </c>
      <c r="C1358" s="6" t="s">
        <v>333</v>
      </c>
      <c r="D1358" s="151">
        <v>13</v>
      </c>
      <c r="E1358" s="6" t="s">
        <v>309</v>
      </c>
      <c r="F1358" s="151" t="s">
        <v>1641</v>
      </c>
      <c r="G1358" s="6" t="s">
        <v>334</v>
      </c>
      <c r="H1358" s="25" t="s">
        <v>1639</v>
      </c>
      <c r="I1358" s="6" t="s">
        <v>335</v>
      </c>
      <c r="J1358" s="160">
        <v>745</v>
      </c>
    </row>
    <row r="1359" spans="1:10" x14ac:dyDescent="0.25">
      <c r="A1359" s="94" t="s">
        <v>1375</v>
      </c>
      <c r="B1359" s="113">
        <v>8</v>
      </c>
      <c r="C1359" s="6" t="s">
        <v>333</v>
      </c>
      <c r="D1359" s="151">
        <v>13</v>
      </c>
      <c r="E1359" s="6" t="s">
        <v>309</v>
      </c>
      <c r="F1359" s="151" t="s">
        <v>1641</v>
      </c>
      <c r="G1359" s="6" t="s">
        <v>334</v>
      </c>
      <c r="H1359" s="32" t="s">
        <v>1642</v>
      </c>
      <c r="I1359" s="6" t="s">
        <v>335</v>
      </c>
      <c r="J1359" s="160">
        <v>730</v>
      </c>
    </row>
    <row r="1360" spans="1:10" x14ac:dyDescent="0.25">
      <c r="A1360" s="94" t="s">
        <v>1376</v>
      </c>
      <c r="B1360" s="113">
        <v>8</v>
      </c>
      <c r="C1360" s="6" t="s">
        <v>333</v>
      </c>
      <c r="D1360" s="151">
        <v>13</v>
      </c>
      <c r="E1360" s="6" t="s">
        <v>309</v>
      </c>
      <c r="F1360" s="151" t="s">
        <v>1641</v>
      </c>
      <c r="G1360" s="6" t="s">
        <v>334</v>
      </c>
      <c r="H1360" s="25" t="s">
        <v>1640</v>
      </c>
      <c r="I1360" s="6" t="s">
        <v>335</v>
      </c>
      <c r="J1360" s="160">
        <v>2699</v>
      </c>
    </row>
    <row r="1361" spans="1:10" x14ac:dyDescent="0.25">
      <c r="A1361" s="94" t="s">
        <v>1377</v>
      </c>
      <c r="B1361" s="113">
        <v>8</v>
      </c>
      <c r="C1361" s="6" t="s">
        <v>333</v>
      </c>
      <c r="D1361" s="151">
        <v>13</v>
      </c>
      <c r="E1361" s="6" t="s">
        <v>309</v>
      </c>
      <c r="F1361" s="151" t="s">
        <v>1641</v>
      </c>
      <c r="G1361" s="6" t="s">
        <v>334</v>
      </c>
      <c r="H1361" s="25" t="s">
        <v>1643</v>
      </c>
      <c r="I1361" s="6" t="s">
        <v>335</v>
      </c>
      <c r="J1361" s="160">
        <v>2847</v>
      </c>
    </row>
    <row r="1362" spans="1:10" x14ac:dyDescent="0.25">
      <c r="A1362" s="94" t="s">
        <v>1378</v>
      </c>
      <c r="B1362" s="113">
        <v>8</v>
      </c>
      <c r="C1362" s="6" t="s">
        <v>333</v>
      </c>
      <c r="D1362" s="151">
        <v>13</v>
      </c>
      <c r="E1362" s="6" t="s">
        <v>309</v>
      </c>
      <c r="F1362" s="151" t="s">
        <v>1632</v>
      </c>
      <c r="G1362" s="6" t="s">
        <v>334</v>
      </c>
      <c r="H1362" s="25" t="s">
        <v>1635</v>
      </c>
      <c r="I1362" s="6" t="s">
        <v>335</v>
      </c>
      <c r="J1362" s="160">
        <v>490</v>
      </c>
    </row>
    <row r="1363" spans="1:10" x14ac:dyDescent="0.25">
      <c r="A1363" s="94" t="s">
        <v>1379</v>
      </c>
      <c r="B1363" s="113">
        <v>8</v>
      </c>
      <c r="C1363" s="6" t="s">
        <v>333</v>
      </c>
      <c r="D1363" s="151">
        <v>13</v>
      </c>
      <c r="E1363" s="6" t="s">
        <v>309</v>
      </c>
      <c r="F1363" s="151" t="s">
        <v>1632</v>
      </c>
      <c r="G1363" s="6" t="s">
        <v>334</v>
      </c>
      <c r="H1363" s="25" t="s">
        <v>1636</v>
      </c>
      <c r="I1363" s="6" t="s">
        <v>335</v>
      </c>
      <c r="J1363" s="160">
        <v>875</v>
      </c>
    </row>
    <row r="1364" spans="1:10" x14ac:dyDescent="0.25">
      <c r="A1364" s="94" t="s">
        <v>1380</v>
      </c>
      <c r="B1364" s="113">
        <v>8</v>
      </c>
      <c r="C1364" s="6" t="s">
        <v>333</v>
      </c>
      <c r="D1364" s="151">
        <v>13</v>
      </c>
      <c r="E1364" s="6" t="s">
        <v>309</v>
      </c>
      <c r="F1364" s="151" t="s">
        <v>1632</v>
      </c>
      <c r="G1364" s="6" t="s">
        <v>334</v>
      </c>
      <c r="H1364" s="25" t="s">
        <v>1637</v>
      </c>
      <c r="I1364" s="6" t="s">
        <v>335</v>
      </c>
      <c r="J1364" s="160">
        <v>932</v>
      </c>
    </row>
    <row r="1365" spans="1:10" x14ac:dyDescent="0.25">
      <c r="A1365" s="94" t="s">
        <v>1381</v>
      </c>
      <c r="B1365" s="113">
        <v>8</v>
      </c>
      <c r="C1365" s="6" t="s">
        <v>333</v>
      </c>
      <c r="D1365" s="151">
        <v>13</v>
      </c>
      <c r="E1365" s="6" t="s">
        <v>309</v>
      </c>
      <c r="F1365" s="151" t="s">
        <v>1632</v>
      </c>
      <c r="G1365" s="6" t="s">
        <v>334</v>
      </c>
      <c r="H1365" s="25" t="s">
        <v>1638</v>
      </c>
      <c r="I1365" s="6" t="s">
        <v>335</v>
      </c>
      <c r="J1365" s="160">
        <v>751</v>
      </c>
    </row>
    <row r="1366" spans="1:10" x14ac:dyDescent="0.25">
      <c r="A1366" s="94" t="s">
        <v>1382</v>
      </c>
      <c r="B1366" s="113">
        <v>8</v>
      </c>
      <c r="C1366" s="6" t="s">
        <v>333</v>
      </c>
      <c r="D1366" s="151">
        <v>13</v>
      </c>
      <c r="E1366" s="6" t="s">
        <v>309</v>
      </c>
      <c r="F1366" s="151" t="s">
        <v>1632</v>
      </c>
      <c r="G1366" s="6" t="s">
        <v>334</v>
      </c>
      <c r="H1366" s="25" t="s">
        <v>1639</v>
      </c>
      <c r="I1366" s="6" t="s">
        <v>335</v>
      </c>
      <c r="J1366" s="160">
        <v>999</v>
      </c>
    </row>
    <row r="1367" spans="1:10" x14ac:dyDescent="0.25">
      <c r="A1367" s="94" t="s">
        <v>1383</v>
      </c>
      <c r="B1367" s="113">
        <v>8</v>
      </c>
      <c r="C1367" s="6" t="s">
        <v>333</v>
      </c>
      <c r="D1367" s="151">
        <v>13</v>
      </c>
      <c r="E1367" s="6" t="s">
        <v>309</v>
      </c>
      <c r="F1367" s="151" t="s">
        <v>1632</v>
      </c>
      <c r="G1367" s="6" t="s">
        <v>334</v>
      </c>
      <c r="H1367" s="32" t="s">
        <v>1642</v>
      </c>
      <c r="I1367" s="6" t="s">
        <v>335</v>
      </c>
      <c r="J1367" s="160">
        <v>400</v>
      </c>
    </row>
    <row r="1368" spans="1:10" x14ac:dyDescent="0.25">
      <c r="A1368" s="94" t="s">
        <v>1384</v>
      </c>
      <c r="B1368" s="113">
        <v>8</v>
      </c>
      <c r="C1368" s="6" t="s">
        <v>333</v>
      </c>
      <c r="D1368" s="151">
        <v>13</v>
      </c>
      <c r="E1368" s="6" t="s">
        <v>309</v>
      </c>
      <c r="F1368" s="151" t="s">
        <v>1632</v>
      </c>
      <c r="G1368" s="6" t="s">
        <v>334</v>
      </c>
      <c r="H1368" s="25" t="s">
        <v>1640</v>
      </c>
      <c r="I1368" s="6" t="s">
        <v>335</v>
      </c>
      <c r="J1368" s="160">
        <v>1825</v>
      </c>
    </row>
    <row r="1369" spans="1:10" x14ac:dyDescent="0.25">
      <c r="A1369" s="94" t="s">
        <v>1385</v>
      </c>
      <c r="B1369" s="113">
        <v>8</v>
      </c>
      <c r="C1369" s="6" t="s">
        <v>333</v>
      </c>
      <c r="D1369" s="151">
        <v>13</v>
      </c>
      <c r="E1369" s="6" t="s">
        <v>309</v>
      </c>
      <c r="F1369" s="151" t="s">
        <v>1632</v>
      </c>
      <c r="G1369" s="6" t="s">
        <v>334</v>
      </c>
      <c r="H1369" s="25" t="s">
        <v>1643</v>
      </c>
      <c r="I1369" s="6" t="s">
        <v>335</v>
      </c>
      <c r="J1369" s="160">
        <v>1278</v>
      </c>
    </row>
    <row r="1370" spans="1:10" x14ac:dyDescent="0.25">
      <c r="A1370" s="94" t="s">
        <v>1386</v>
      </c>
      <c r="B1370" s="113">
        <v>8</v>
      </c>
      <c r="C1370" s="6" t="s">
        <v>333</v>
      </c>
      <c r="D1370" s="151">
        <v>13</v>
      </c>
      <c r="E1370" s="6" t="s">
        <v>309</v>
      </c>
      <c r="F1370" s="151" t="s">
        <v>1633</v>
      </c>
      <c r="G1370" s="6" t="s">
        <v>334</v>
      </c>
      <c r="H1370" s="25" t="s">
        <v>1635</v>
      </c>
      <c r="I1370" s="6" t="s">
        <v>335</v>
      </c>
      <c r="J1370" s="160">
        <v>435</v>
      </c>
    </row>
    <row r="1371" spans="1:10" x14ac:dyDescent="0.25">
      <c r="A1371" s="94" t="s">
        <v>1387</v>
      </c>
      <c r="B1371" s="113">
        <v>8</v>
      </c>
      <c r="C1371" s="6" t="s">
        <v>333</v>
      </c>
      <c r="D1371" s="151">
        <v>13</v>
      </c>
      <c r="E1371" s="6" t="s">
        <v>309</v>
      </c>
      <c r="F1371" s="151" t="s">
        <v>1633</v>
      </c>
      <c r="G1371" s="6" t="s">
        <v>334</v>
      </c>
      <c r="H1371" s="25" t="s">
        <v>1636</v>
      </c>
      <c r="I1371" s="6" t="s">
        <v>335</v>
      </c>
      <c r="J1371" s="160">
        <v>442</v>
      </c>
    </row>
    <row r="1372" spans="1:10" x14ac:dyDescent="0.25">
      <c r="A1372" s="94" t="s">
        <v>1388</v>
      </c>
      <c r="B1372" s="113">
        <v>8</v>
      </c>
      <c r="C1372" s="6" t="s">
        <v>333</v>
      </c>
      <c r="D1372" s="151">
        <v>13</v>
      </c>
      <c r="E1372" s="6" t="s">
        <v>309</v>
      </c>
      <c r="F1372" s="151" t="s">
        <v>1633</v>
      </c>
      <c r="G1372" s="6" t="s">
        <v>334</v>
      </c>
      <c r="H1372" s="25" t="s">
        <v>1637</v>
      </c>
      <c r="I1372" s="6" t="s">
        <v>335</v>
      </c>
      <c r="J1372" s="160">
        <v>451</v>
      </c>
    </row>
    <row r="1373" spans="1:10" x14ac:dyDescent="0.25">
      <c r="A1373" s="94" t="s">
        <v>1389</v>
      </c>
      <c r="B1373" s="113">
        <v>8</v>
      </c>
      <c r="C1373" s="6" t="s">
        <v>333</v>
      </c>
      <c r="D1373" s="151">
        <v>13</v>
      </c>
      <c r="E1373" s="6" t="s">
        <v>309</v>
      </c>
      <c r="F1373" s="151" t="s">
        <v>1633</v>
      </c>
      <c r="G1373" s="6" t="s">
        <v>334</v>
      </c>
      <c r="H1373" s="25" t="s">
        <v>1638</v>
      </c>
      <c r="I1373" s="6" t="s">
        <v>335</v>
      </c>
      <c r="J1373" s="160">
        <v>546</v>
      </c>
    </row>
    <row r="1374" spans="1:10" x14ac:dyDescent="0.25">
      <c r="A1374" s="94" t="s">
        <v>1390</v>
      </c>
      <c r="B1374" s="113">
        <v>8</v>
      </c>
      <c r="C1374" s="6" t="s">
        <v>333</v>
      </c>
      <c r="D1374" s="151">
        <v>13</v>
      </c>
      <c r="E1374" s="6" t="s">
        <v>309</v>
      </c>
      <c r="F1374" s="151" t="s">
        <v>1633</v>
      </c>
      <c r="G1374" s="6" t="s">
        <v>334</v>
      </c>
      <c r="H1374" s="25" t="s">
        <v>1639</v>
      </c>
      <c r="I1374" s="6" t="s">
        <v>335</v>
      </c>
      <c r="J1374" s="160">
        <v>508</v>
      </c>
    </row>
    <row r="1375" spans="1:10" x14ac:dyDescent="0.25">
      <c r="A1375" s="94" t="s">
        <v>1391</v>
      </c>
      <c r="B1375" s="113">
        <v>8</v>
      </c>
      <c r="C1375" s="6" t="s">
        <v>333</v>
      </c>
      <c r="D1375" s="151">
        <v>13</v>
      </c>
      <c r="E1375" s="6" t="s">
        <v>309</v>
      </c>
      <c r="F1375" s="151" t="s">
        <v>1633</v>
      </c>
      <c r="G1375" s="6" t="s">
        <v>334</v>
      </c>
      <c r="H1375" s="32" t="s">
        <v>1642</v>
      </c>
      <c r="I1375" s="6" t="s">
        <v>335</v>
      </c>
      <c r="J1375" s="160">
        <v>430</v>
      </c>
    </row>
    <row r="1376" spans="1:10" x14ac:dyDescent="0.25">
      <c r="A1376" s="94" t="s">
        <v>1392</v>
      </c>
      <c r="B1376" s="113">
        <v>8</v>
      </c>
      <c r="C1376" s="6" t="s">
        <v>333</v>
      </c>
      <c r="D1376" s="151">
        <v>13</v>
      </c>
      <c r="E1376" s="6" t="s">
        <v>309</v>
      </c>
      <c r="F1376" s="151" t="s">
        <v>1633</v>
      </c>
      <c r="G1376" s="6" t="s">
        <v>334</v>
      </c>
      <c r="H1376" s="25" t="s">
        <v>1640</v>
      </c>
      <c r="I1376" s="6" t="s">
        <v>335</v>
      </c>
      <c r="J1376" s="160">
        <v>1516</v>
      </c>
    </row>
    <row r="1377" spans="1:10" x14ac:dyDescent="0.25">
      <c r="A1377" s="94" t="s">
        <v>1393</v>
      </c>
      <c r="B1377" s="113">
        <v>8</v>
      </c>
      <c r="C1377" s="6" t="s">
        <v>333</v>
      </c>
      <c r="D1377" s="151">
        <v>13</v>
      </c>
      <c r="E1377" s="6" t="s">
        <v>309</v>
      </c>
      <c r="F1377" s="151" t="s">
        <v>1633</v>
      </c>
      <c r="G1377" s="6" t="s">
        <v>334</v>
      </c>
      <c r="H1377" s="25" t="s">
        <v>1643</v>
      </c>
      <c r="I1377" s="6" t="s">
        <v>335</v>
      </c>
      <c r="J1377" s="160">
        <v>1414</v>
      </c>
    </row>
    <row r="1378" spans="1:10" x14ac:dyDescent="0.25">
      <c r="A1378" s="94" t="s">
        <v>1394</v>
      </c>
      <c r="B1378" s="113">
        <v>8</v>
      </c>
      <c r="C1378" s="6" t="s">
        <v>333</v>
      </c>
      <c r="D1378" s="151">
        <v>13</v>
      </c>
      <c r="E1378" s="6" t="s">
        <v>309</v>
      </c>
      <c r="F1378" s="151" t="s">
        <v>1634</v>
      </c>
      <c r="G1378" s="6" t="s">
        <v>334</v>
      </c>
      <c r="H1378" s="25" t="s">
        <v>1635</v>
      </c>
      <c r="I1378" s="6" t="s">
        <v>335</v>
      </c>
      <c r="J1378" s="160">
        <v>323</v>
      </c>
    </row>
    <row r="1379" spans="1:10" x14ac:dyDescent="0.25">
      <c r="A1379" s="94" t="s">
        <v>1395</v>
      </c>
      <c r="B1379" s="113">
        <v>8</v>
      </c>
      <c r="C1379" s="6" t="s">
        <v>333</v>
      </c>
      <c r="D1379" s="151">
        <v>13</v>
      </c>
      <c r="E1379" s="6" t="s">
        <v>309</v>
      </c>
      <c r="F1379" s="151" t="s">
        <v>1634</v>
      </c>
      <c r="G1379" s="6" t="s">
        <v>334</v>
      </c>
      <c r="H1379" s="25" t="s">
        <v>1636</v>
      </c>
      <c r="I1379" s="6" t="s">
        <v>335</v>
      </c>
      <c r="J1379" s="160">
        <v>346</v>
      </c>
    </row>
    <row r="1380" spans="1:10" x14ac:dyDescent="0.25">
      <c r="A1380" s="94" t="s">
        <v>1396</v>
      </c>
      <c r="B1380" s="113">
        <v>8</v>
      </c>
      <c r="C1380" s="6" t="s">
        <v>333</v>
      </c>
      <c r="D1380" s="151">
        <v>13</v>
      </c>
      <c r="E1380" s="6" t="s">
        <v>309</v>
      </c>
      <c r="F1380" s="151" t="s">
        <v>1634</v>
      </c>
      <c r="G1380" s="6" t="s">
        <v>334</v>
      </c>
      <c r="H1380" s="25" t="s">
        <v>1637</v>
      </c>
      <c r="I1380" s="6" t="s">
        <v>335</v>
      </c>
      <c r="J1380" s="160">
        <v>379</v>
      </c>
    </row>
    <row r="1381" spans="1:10" x14ac:dyDescent="0.25">
      <c r="A1381" s="94" t="s">
        <v>1397</v>
      </c>
      <c r="B1381" s="113">
        <v>8</v>
      </c>
      <c r="C1381" s="6" t="s">
        <v>333</v>
      </c>
      <c r="D1381" s="151">
        <v>13</v>
      </c>
      <c r="E1381" s="6" t="s">
        <v>309</v>
      </c>
      <c r="F1381" s="151" t="s">
        <v>1634</v>
      </c>
      <c r="G1381" s="6" t="s">
        <v>334</v>
      </c>
      <c r="H1381" s="25" t="s">
        <v>1638</v>
      </c>
      <c r="I1381" s="6" t="s">
        <v>335</v>
      </c>
      <c r="J1381" s="160">
        <v>338</v>
      </c>
    </row>
    <row r="1382" spans="1:10" x14ac:dyDescent="0.25">
      <c r="A1382" s="94" t="s">
        <v>1398</v>
      </c>
      <c r="B1382" s="113">
        <v>8</v>
      </c>
      <c r="C1382" s="6" t="s">
        <v>333</v>
      </c>
      <c r="D1382" s="151">
        <v>13</v>
      </c>
      <c r="E1382" s="6" t="s">
        <v>309</v>
      </c>
      <c r="F1382" s="151" t="s">
        <v>1634</v>
      </c>
      <c r="G1382" s="6" t="s">
        <v>334</v>
      </c>
      <c r="H1382" s="25" t="s">
        <v>1639</v>
      </c>
      <c r="I1382" s="6" t="s">
        <v>335</v>
      </c>
      <c r="J1382" s="160">
        <v>368</v>
      </c>
    </row>
    <row r="1383" spans="1:10" x14ac:dyDescent="0.25">
      <c r="A1383" s="94" t="s">
        <v>1399</v>
      </c>
      <c r="B1383" s="113">
        <v>8</v>
      </c>
      <c r="C1383" s="6" t="s">
        <v>333</v>
      </c>
      <c r="D1383" s="151">
        <v>13</v>
      </c>
      <c r="E1383" s="6" t="s">
        <v>309</v>
      </c>
      <c r="F1383" s="151" t="s">
        <v>1634</v>
      </c>
      <c r="G1383" s="6" t="s">
        <v>334</v>
      </c>
      <c r="H1383" s="32" t="s">
        <v>1642</v>
      </c>
      <c r="I1383" s="6" t="s">
        <v>335</v>
      </c>
      <c r="J1383" s="160">
        <v>364</v>
      </c>
    </row>
    <row r="1384" spans="1:10" x14ac:dyDescent="0.25">
      <c r="A1384" s="94" t="s">
        <v>1400</v>
      </c>
      <c r="B1384" s="113">
        <v>8</v>
      </c>
      <c r="C1384" s="6" t="s">
        <v>333</v>
      </c>
      <c r="D1384" s="151">
        <v>13</v>
      </c>
      <c r="E1384" s="6" t="s">
        <v>309</v>
      </c>
      <c r="F1384" s="151" t="s">
        <v>1634</v>
      </c>
      <c r="G1384" s="6" t="s">
        <v>334</v>
      </c>
      <c r="H1384" s="25" t="s">
        <v>1640</v>
      </c>
      <c r="I1384" s="6" t="s">
        <v>335</v>
      </c>
      <c r="J1384" s="160">
        <v>657</v>
      </c>
    </row>
    <row r="1385" spans="1:10" x14ac:dyDescent="0.25">
      <c r="A1385" s="94" t="s">
        <v>1401</v>
      </c>
      <c r="B1385" s="113">
        <v>8</v>
      </c>
      <c r="C1385" s="6" t="s">
        <v>333</v>
      </c>
      <c r="D1385" s="151">
        <v>13</v>
      </c>
      <c r="E1385" s="6" t="s">
        <v>309</v>
      </c>
      <c r="F1385" s="151" t="s">
        <v>1634</v>
      </c>
      <c r="G1385" s="6" t="s">
        <v>334</v>
      </c>
      <c r="H1385" s="25" t="s">
        <v>1643</v>
      </c>
      <c r="I1385" s="6" t="s">
        <v>335</v>
      </c>
      <c r="J1385" s="160">
        <v>450</v>
      </c>
    </row>
    <row r="1386" spans="1:10" x14ac:dyDescent="0.25">
      <c r="A1386" s="94" t="s">
        <v>1402</v>
      </c>
      <c r="B1386" s="113">
        <v>8</v>
      </c>
      <c r="C1386" s="6" t="s">
        <v>333</v>
      </c>
      <c r="D1386" s="151">
        <v>13</v>
      </c>
      <c r="E1386" s="6" t="s">
        <v>309</v>
      </c>
      <c r="F1386" s="151" t="s">
        <v>1627</v>
      </c>
      <c r="G1386" s="6" t="s">
        <v>334</v>
      </c>
      <c r="H1386" s="25" t="s">
        <v>1635</v>
      </c>
      <c r="I1386" s="6" t="s">
        <v>335</v>
      </c>
      <c r="J1386" s="160">
        <v>223</v>
      </c>
    </row>
    <row r="1387" spans="1:10" x14ac:dyDescent="0.25">
      <c r="A1387" s="94" t="s">
        <v>1403</v>
      </c>
      <c r="B1387" s="113">
        <v>8</v>
      </c>
      <c r="C1387" s="6" t="s">
        <v>333</v>
      </c>
      <c r="D1387" s="151">
        <v>13</v>
      </c>
      <c r="E1387" s="6" t="s">
        <v>309</v>
      </c>
      <c r="F1387" s="151" t="s">
        <v>1627</v>
      </c>
      <c r="G1387" s="6" t="s">
        <v>334</v>
      </c>
      <c r="H1387" s="25" t="s">
        <v>1636</v>
      </c>
      <c r="I1387" s="6" t="s">
        <v>335</v>
      </c>
      <c r="J1387" s="160">
        <v>227</v>
      </c>
    </row>
    <row r="1388" spans="1:10" x14ac:dyDescent="0.25">
      <c r="A1388" s="94" t="s">
        <v>1404</v>
      </c>
      <c r="B1388" s="113">
        <v>8</v>
      </c>
      <c r="C1388" s="6" t="s">
        <v>333</v>
      </c>
      <c r="D1388" s="151">
        <v>13</v>
      </c>
      <c r="E1388" s="6" t="s">
        <v>309</v>
      </c>
      <c r="F1388" s="151" t="s">
        <v>1627</v>
      </c>
      <c r="G1388" s="6" t="s">
        <v>334</v>
      </c>
      <c r="H1388" s="25" t="s">
        <v>1637</v>
      </c>
      <c r="I1388" s="6" t="s">
        <v>335</v>
      </c>
      <c r="J1388" s="160">
        <v>233</v>
      </c>
    </row>
    <row r="1389" spans="1:10" x14ac:dyDescent="0.25">
      <c r="A1389" s="94" t="s">
        <v>1405</v>
      </c>
      <c r="B1389" s="113">
        <v>8</v>
      </c>
      <c r="C1389" s="6" t="s">
        <v>333</v>
      </c>
      <c r="D1389" s="151">
        <v>13</v>
      </c>
      <c r="E1389" s="6" t="s">
        <v>309</v>
      </c>
      <c r="F1389" s="151" t="s">
        <v>1627</v>
      </c>
      <c r="G1389" s="6" t="s">
        <v>334</v>
      </c>
      <c r="H1389" s="25" t="s">
        <v>1638</v>
      </c>
      <c r="I1389" s="6" t="s">
        <v>335</v>
      </c>
      <c r="J1389" s="160">
        <v>228</v>
      </c>
    </row>
    <row r="1390" spans="1:10" x14ac:dyDescent="0.25">
      <c r="A1390" s="94" t="s">
        <v>1406</v>
      </c>
      <c r="B1390" s="113">
        <v>8</v>
      </c>
      <c r="C1390" s="6" t="s">
        <v>333</v>
      </c>
      <c r="D1390" s="151">
        <v>13</v>
      </c>
      <c r="E1390" s="6" t="s">
        <v>309</v>
      </c>
      <c r="F1390" s="151" t="s">
        <v>1627</v>
      </c>
      <c r="G1390" s="6" t="s">
        <v>334</v>
      </c>
      <c r="H1390" s="25" t="s">
        <v>1639</v>
      </c>
      <c r="I1390" s="6" t="s">
        <v>335</v>
      </c>
      <c r="J1390" s="160">
        <v>229</v>
      </c>
    </row>
    <row r="1391" spans="1:10" x14ac:dyDescent="0.25">
      <c r="A1391" s="94" t="s">
        <v>1407</v>
      </c>
      <c r="B1391" s="113">
        <v>8</v>
      </c>
      <c r="C1391" s="6" t="s">
        <v>333</v>
      </c>
      <c r="D1391" s="151">
        <v>13</v>
      </c>
      <c r="E1391" s="6" t="s">
        <v>309</v>
      </c>
      <c r="F1391" s="151" t="s">
        <v>1627</v>
      </c>
      <c r="G1391" s="6" t="s">
        <v>334</v>
      </c>
      <c r="H1391" s="32" t="s">
        <v>1642</v>
      </c>
      <c r="I1391" s="6" t="s">
        <v>335</v>
      </c>
      <c r="J1391" s="160">
        <v>227</v>
      </c>
    </row>
    <row r="1392" spans="1:10" x14ac:dyDescent="0.25">
      <c r="A1392" s="94" t="s">
        <v>1408</v>
      </c>
      <c r="B1392" s="113">
        <v>8</v>
      </c>
      <c r="C1392" s="6" t="s">
        <v>333</v>
      </c>
      <c r="D1392" s="151">
        <v>13</v>
      </c>
      <c r="E1392" s="6" t="s">
        <v>309</v>
      </c>
      <c r="F1392" s="151" t="s">
        <v>1627</v>
      </c>
      <c r="G1392" s="6" t="s">
        <v>334</v>
      </c>
      <c r="H1392" s="25" t="s">
        <v>1640</v>
      </c>
      <c r="I1392" s="6" t="s">
        <v>335</v>
      </c>
      <c r="J1392" s="160">
        <v>228</v>
      </c>
    </row>
    <row r="1393" spans="1:10" x14ac:dyDescent="0.25">
      <c r="A1393" s="94" t="s">
        <v>1409</v>
      </c>
      <c r="B1393" s="113">
        <v>8</v>
      </c>
      <c r="C1393" s="6" t="s">
        <v>333</v>
      </c>
      <c r="D1393" s="151">
        <v>13</v>
      </c>
      <c r="E1393" s="6" t="s">
        <v>309</v>
      </c>
      <c r="F1393" s="151" t="s">
        <v>1627</v>
      </c>
      <c r="G1393" s="6" t="s">
        <v>334</v>
      </c>
      <c r="H1393" s="25" t="s">
        <v>1643</v>
      </c>
      <c r="I1393" s="6" t="s">
        <v>335</v>
      </c>
      <c r="J1393" s="160">
        <v>225</v>
      </c>
    </row>
    <row r="1394" spans="1:10" x14ac:dyDescent="0.25">
      <c r="A1394" s="94" t="s">
        <v>1410</v>
      </c>
      <c r="B1394" s="113">
        <v>8</v>
      </c>
      <c r="C1394" s="6" t="s">
        <v>333</v>
      </c>
      <c r="D1394" s="151">
        <v>16</v>
      </c>
      <c r="E1394" s="6" t="s">
        <v>309</v>
      </c>
      <c r="F1394" s="151" t="s">
        <v>1625</v>
      </c>
      <c r="G1394" s="6" t="s">
        <v>334</v>
      </c>
      <c r="H1394" s="25" t="s">
        <v>1635</v>
      </c>
      <c r="I1394" s="6" t="s">
        <v>335</v>
      </c>
      <c r="J1394" s="160">
        <v>219</v>
      </c>
    </row>
    <row r="1395" spans="1:10" x14ac:dyDescent="0.25">
      <c r="A1395" s="94" t="s">
        <v>1411</v>
      </c>
      <c r="B1395" s="113">
        <v>8</v>
      </c>
      <c r="C1395" s="6" t="s">
        <v>333</v>
      </c>
      <c r="D1395" s="151">
        <v>16</v>
      </c>
      <c r="E1395" s="6" t="s">
        <v>309</v>
      </c>
      <c r="F1395" s="151" t="s">
        <v>1625</v>
      </c>
      <c r="G1395" s="6" t="s">
        <v>334</v>
      </c>
      <c r="H1395" s="25" t="s">
        <v>1636</v>
      </c>
      <c r="I1395" s="6" t="s">
        <v>335</v>
      </c>
      <c r="J1395" s="160">
        <v>283</v>
      </c>
    </row>
    <row r="1396" spans="1:10" x14ac:dyDescent="0.25">
      <c r="A1396" s="94" t="s">
        <v>1412</v>
      </c>
      <c r="B1396" s="113">
        <v>8</v>
      </c>
      <c r="C1396" s="6" t="s">
        <v>333</v>
      </c>
      <c r="D1396" s="151">
        <v>16</v>
      </c>
      <c r="E1396" s="6" t="s">
        <v>309</v>
      </c>
      <c r="F1396" s="151" t="s">
        <v>1625</v>
      </c>
      <c r="G1396" s="6" t="s">
        <v>334</v>
      </c>
      <c r="H1396" s="25" t="s">
        <v>1637</v>
      </c>
      <c r="I1396" s="6" t="s">
        <v>335</v>
      </c>
      <c r="J1396" s="160">
        <v>254</v>
      </c>
    </row>
    <row r="1397" spans="1:10" x14ac:dyDescent="0.25">
      <c r="A1397" s="94" t="s">
        <v>1413</v>
      </c>
      <c r="B1397" s="113">
        <v>8</v>
      </c>
      <c r="C1397" s="6" t="s">
        <v>333</v>
      </c>
      <c r="D1397" s="151">
        <v>16</v>
      </c>
      <c r="E1397" s="6" t="s">
        <v>309</v>
      </c>
      <c r="F1397" s="151" t="s">
        <v>1625</v>
      </c>
      <c r="G1397" s="6" t="s">
        <v>334</v>
      </c>
      <c r="H1397" s="25" t="s">
        <v>1638</v>
      </c>
      <c r="I1397" s="6" t="s">
        <v>335</v>
      </c>
      <c r="J1397" s="160">
        <v>240</v>
      </c>
    </row>
    <row r="1398" spans="1:10" x14ac:dyDescent="0.25">
      <c r="A1398" s="94" t="s">
        <v>1414</v>
      </c>
      <c r="B1398" s="113">
        <v>8</v>
      </c>
      <c r="C1398" s="6" t="s">
        <v>333</v>
      </c>
      <c r="D1398" s="151">
        <v>16</v>
      </c>
      <c r="E1398" s="6" t="s">
        <v>309</v>
      </c>
      <c r="F1398" s="151" t="s">
        <v>1625</v>
      </c>
      <c r="G1398" s="6" t="s">
        <v>334</v>
      </c>
      <c r="H1398" s="25" t="s">
        <v>1639</v>
      </c>
      <c r="I1398" s="6" t="s">
        <v>335</v>
      </c>
      <c r="J1398" s="160">
        <v>325</v>
      </c>
    </row>
    <row r="1399" spans="1:10" x14ac:dyDescent="0.25">
      <c r="A1399" s="94" t="s">
        <v>1415</v>
      </c>
      <c r="B1399" s="113">
        <v>8</v>
      </c>
      <c r="C1399" s="6" t="s">
        <v>333</v>
      </c>
      <c r="D1399" s="151">
        <v>16</v>
      </c>
      <c r="E1399" s="6" t="s">
        <v>309</v>
      </c>
      <c r="F1399" s="151" t="s">
        <v>1625</v>
      </c>
      <c r="G1399" s="6" t="s">
        <v>334</v>
      </c>
      <c r="H1399" s="32" t="s">
        <v>1642</v>
      </c>
      <c r="I1399" s="6" t="s">
        <v>335</v>
      </c>
      <c r="J1399" s="160">
        <v>251</v>
      </c>
    </row>
    <row r="1400" spans="1:10" x14ac:dyDescent="0.25">
      <c r="A1400" s="94" t="s">
        <v>1416</v>
      </c>
      <c r="B1400" s="113">
        <v>8</v>
      </c>
      <c r="C1400" s="6" t="s">
        <v>333</v>
      </c>
      <c r="D1400" s="151">
        <v>16</v>
      </c>
      <c r="E1400" s="6" t="s">
        <v>309</v>
      </c>
      <c r="F1400" s="151" t="s">
        <v>1625</v>
      </c>
      <c r="G1400" s="6" t="s">
        <v>334</v>
      </c>
      <c r="H1400" s="25" t="s">
        <v>1640</v>
      </c>
      <c r="I1400" s="6" t="s">
        <v>335</v>
      </c>
      <c r="J1400" s="160">
        <v>249</v>
      </c>
    </row>
    <row r="1401" spans="1:10" x14ac:dyDescent="0.25">
      <c r="A1401" s="94" t="s">
        <v>1417</v>
      </c>
      <c r="B1401" s="113">
        <v>8</v>
      </c>
      <c r="C1401" s="6" t="s">
        <v>333</v>
      </c>
      <c r="D1401" s="151">
        <v>16</v>
      </c>
      <c r="E1401" s="6" t="s">
        <v>309</v>
      </c>
      <c r="F1401" s="151" t="s">
        <v>1625</v>
      </c>
      <c r="G1401" s="6" t="s">
        <v>334</v>
      </c>
      <c r="H1401" s="25" t="s">
        <v>1643</v>
      </c>
      <c r="I1401" s="6" t="s">
        <v>335</v>
      </c>
      <c r="J1401" s="160">
        <v>338</v>
      </c>
    </row>
    <row r="1402" spans="1:10" x14ac:dyDescent="0.25">
      <c r="A1402" s="94" t="s">
        <v>1418</v>
      </c>
      <c r="B1402" s="113">
        <v>8</v>
      </c>
      <c r="C1402" s="6" t="s">
        <v>333</v>
      </c>
      <c r="D1402" s="151">
        <v>16</v>
      </c>
      <c r="E1402" s="6" t="s">
        <v>309</v>
      </c>
      <c r="F1402" s="151" t="s">
        <v>1641</v>
      </c>
      <c r="G1402" s="6" t="s">
        <v>334</v>
      </c>
      <c r="H1402" s="25" t="s">
        <v>1635</v>
      </c>
      <c r="I1402" s="6" t="s">
        <v>335</v>
      </c>
      <c r="J1402" s="160">
        <v>291</v>
      </c>
    </row>
    <row r="1403" spans="1:10" x14ac:dyDescent="0.25">
      <c r="A1403" s="94" t="s">
        <v>1419</v>
      </c>
      <c r="B1403" s="113">
        <v>8</v>
      </c>
      <c r="C1403" s="6" t="s">
        <v>333</v>
      </c>
      <c r="D1403" s="151">
        <v>16</v>
      </c>
      <c r="E1403" s="6" t="s">
        <v>309</v>
      </c>
      <c r="F1403" s="151" t="s">
        <v>1641</v>
      </c>
      <c r="G1403" s="6" t="s">
        <v>334</v>
      </c>
      <c r="H1403" s="25" t="s">
        <v>1636</v>
      </c>
      <c r="I1403" s="6" t="s">
        <v>335</v>
      </c>
      <c r="J1403" s="160">
        <v>331</v>
      </c>
    </row>
    <row r="1404" spans="1:10" x14ac:dyDescent="0.25">
      <c r="A1404" s="94" t="s">
        <v>1420</v>
      </c>
      <c r="B1404" s="113">
        <v>8</v>
      </c>
      <c r="C1404" s="6" t="s">
        <v>333</v>
      </c>
      <c r="D1404" s="151">
        <v>16</v>
      </c>
      <c r="E1404" s="6" t="s">
        <v>309</v>
      </c>
      <c r="F1404" s="151" t="s">
        <v>1641</v>
      </c>
      <c r="G1404" s="6" t="s">
        <v>334</v>
      </c>
      <c r="H1404" s="25" t="s">
        <v>1637</v>
      </c>
      <c r="I1404" s="6" t="s">
        <v>335</v>
      </c>
      <c r="J1404" s="160">
        <v>437</v>
      </c>
    </row>
    <row r="1405" spans="1:10" x14ac:dyDescent="0.25">
      <c r="A1405" s="94" t="s">
        <v>1421</v>
      </c>
      <c r="B1405" s="113">
        <v>8</v>
      </c>
      <c r="C1405" s="6" t="s">
        <v>333</v>
      </c>
      <c r="D1405" s="151">
        <v>16</v>
      </c>
      <c r="E1405" s="6" t="s">
        <v>309</v>
      </c>
      <c r="F1405" s="151" t="s">
        <v>1641</v>
      </c>
      <c r="G1405" s="6" t="s">
        <v>334</v>
      </c>
      <c r="H1405" s="25" t="s">
        <v>1638</v>
      </c>
      <c r="I1405" s="6" t="s">
        <v>335</v>
      </c>
      <c r="J1405" s="160">
        <v>959</v>
      </c>
    </row>
    <row r="1406" spans="1:10" x14ac:dyDescent="0.25">
      <c r="A1406" s="94" t="s">
        <v>1422</v>
      </c>
      <c r="B1406" s="113">
        <v>8</v>
      </c>
      <c r="C1406" s="6" t="s">
        <v>333</v>
      </c>
      <c r="D1406" s="151">
        <v>16</v>
      </c>
      <c r="E1406" s="6" t="s">
        <v>309</v>
      </c>
      <c r="F1406" s="151" t="s">
        <v>1641</v>
      </c>
      <c r="G1406" s="6" t="s">
        <v>334</v>
      </c>
      <c r="H1406" s="25" t="s">
        <v>1639</v>
      </c>
      <c r="I1406" s="6" t="s">
        <v>335</v>
      </c>
      <c r="J1406" s="160">
        <v>699</v>
      </c>
    </row>
    <row r="1407" spans="1:10" x14ac:dyDescent="0.25">
      <c r="A1407" s="94" t="s">
        <v>1423</v>
      </c>
      <c r="B1407" s="113">
        <v>8</v>
      </c>
      <c r="C1407" s="6" t="s">
        <v>333</v>
      </c>
      <c r="D1407" s="151">
        <v>16</v>
      </c>
      <c r="E1407" s="6" t="s">
        <v>309</v>
      </c>
      <c r="F1407" s="151" t="s">
        <v>1641</v>
      </c>
      <c r="G1407" s="6" t="s">
        <v>334</v>
      </c>
      <c r="H1407" s="32" t="s">
        <v>1642</v>
      </c>
      <c r="I1407" s="6" t="s">
        <v>335</v>
      </c>
      <c r="J1407" s="160">
        <v>324</v>
      </c>
    </row>
    <row r="1408" spans="1:10" x14ac:dyDescent="0.25">
      <c r="A1408" s="94" t="s">
        <v>1424</v>
      </c>
      <c r="B1408" s="113">
        <v>8</v>
      </c>
      <c r="C1408" s="6" t="s">
        <v>333</v>
      </c>
      <c r="D1408" s="151">
        <v>16</v>
      </c>
      <c r="E1408" s="6" t="s">
        <v>309</v>
      </c>
      <c r="F1408" s="151" t="s">
        <v>1641</v>
      </c>
      <c r="G1408" s="6" t="s">
        <v>334</v>
      </c>
      <c r="H1408" s="25" t="s">
        <v>1640</v>
      </c>
      <c r="I1408" s="6" t="s">
        <v>335</v>
      </c>
      <c r="J1408" s="160">
        <v>808</v>
      </c>
    </row>
    <row r="1409" spans="1:10" x14ac:dyDescent="0.25">
      <c r="A1409" s="94" t="s">
        <v>1425</v>
      </c>
      <c r="B1409" s="113">
        <v>8</v>
      </c>
      <c r="C1409" s="6" t="s">
        <v>333</v>
      </c>
      <c r="D1409" s="151">
        <v>16</v>
      </c>
      <c r="E1409" s="6" t="s">
        <v>309</v>
      </c>
      <c r="F1409" s="151" t="s">
        <v>1641</v>
      </c>
      <c r="G1409" s="6" t="s">
        <v>334</v>
      </c>
      <c r="H1409" s="25" t="s">
        <v>1643</v>
      </c>
      <c r="I1409" s="6" t="s">
        <v>335</v>
      </c>
      <c r="J1409" s="160">
        <v>538</v>
      </c>
    </row>
    <row r="1410" spans="1:10" x14ac:dyDescent="0.25">
      <c r="A1410" s="94" t="s">
        <v>1426</v>
      </c>
      <c r="B1410" s="113">
        <v>8</v>
      </c>
      <c r="C1410" s="6" t="s">
        <v>333</v>
      </c>
      <c r="D1410" s="151">
        <v>16</v>
      </c>
      <c r="E1410" s="6" t="s">
        <v>309</v>
      </c>
      <c r="F1410" s="151" t="s">
        <v>1632</v>
      </c>
      <c r="G1410" s="6" t="s">
        <v>334</v>
      </c>
      <c r="H1410" s="25" t="s">
        <v>1635</v>
      </c>
      <c r="I1410" s="6" t="s">
        <v>335</v>
      </c>
      <c r="J1410" s="160">
        <v>354</v>
      </c>
    </row>
    <row r="1411" spans="1:10" x14ac:dyDescent="0.25">
      <c r="A1411" s="94" t="s">
        <v>1427</v>
      </c>
      <c r="B1411" s="113">
        <v>8</v>
      </c>
      <c r="C1411" s="6" t="s">
        <v>333</v>
      </c>
      <c r="D1411" s="151">
        <v>16</v>
      </c>
      <c r="E1411" s="6" t="s">
        <v>309</v>
      </c>
      <c r="F1411" s="151" t="s">
        <v>1632</v>
      </c>
      <c r="G1411" s="6" t="s">
        <v>334</v>
      </c>
      <c r="H1411" s="25" t="s">
        <v>1636</v>
      </c>
      <c r="I1411" s="6" t="s">
        <v>335</v>
      </c>
      <c r="J1411" s="160">
        <v>630</v>
      </c>
    </row>
    <row r="1412" spans="1:10" x14ac:dyDescent="0.25">
      <c r="A1412" s="94" t="s">
        <v>1428</v>
      </c>
      <c r="B1412" s="113">
        <v>8</v>
      </c>
      <c r="C1412" s="6" t="s">
        <v>333</v>
      </c>
      <c r="D1412" s="151">
        <v>16</v>
      </c>
      <c r="E1412" s="6" t="s">
        <v>309</v>
      </c>
      <c r="F1412" s="151" t="s">
        <v>1632</v>
      </c>
      <c r="G1412" s="6" t="s">
        <v>334</v>
      </c>
      <c r="H1412" s="25" t="s">
        <v>1637</v>
      </c>
      <c r="I1412" s="6" t="s">
        <v>335</v>
      </c>
      <c r="J1412" s="160">
        <v>900</v>
      </c>
    </row>
    <row r="1413" spans="1:10" x14ac:dyDescent="0.25">
      <c r="A1413" s="94" t="s">
        <v>1429</v>
      </c>
      <c r="B1413" s="113">
        <v>8</v>
      </c>
      <c r="C1413" s="6" t="s">
        <v>333</v>
      </c>
      <c r="D1413" s="151">
        <v>16</v>
      </c>
      <c r="E1413" s="6" t="s">
        <v>309</v>
      </c>
      <c r="F1413" s="151" t="s">
        <v>1632</v>
      </c>
      <c r="G1413" s="6" t="s">
        <v>334</v>
      </c>
      <c r="H1413" s="25" t="s">
        <v>1638</v>
      </c>
      <c r="I1413" s="6" t="s">
        <v>335</v>
      </c>
      <c r="J1413" s="160">
        <v>1485</v>
      </c>
    </row>
    <row r="1414" spans="1:10" x14ac:dyDescent="0.25">
      <c r="A1414" s="94" t="s">
        <v>1430</v>
      </c>
      <c r="B1414" s="113">
        <v>8</v>
      </c>
      <c r="C1414" s="6" t="s">
        <v>333</v>
      </c>
      <c r="D1414" s="151">
        <v>16</v>
      </c>
      <c r="E1414" s="6" t="s">
        <v>309</v>
      </c>
      <c r="F1414" s="151" t="s">
        <v>1632</v>
      </c>
      <c r="G1414" s="6" t="s">
        <v>334</v>
      </c>
      <c r="H1414" s="25" t="s">
        <v>1639</v>
      </c>
      <c r="I1414" s="6" t="s">
        <v>335</v>
      </c>
      <c r="J1414" s="160">
        <v>1060</v>
      </c>
    </row>
    <row r="1415" spans="1:10" x14ac:dyDescent="0.25">
      <c r="A1415" s="94" t="s">
        <v>1431</v>
      </c>
      <c r="B1415" s="113">
        <v>8</v>
      </c>
      <c r="C1415" s="6" t="s">
        <v>333</v>
      </c>
      <c r="D1415" s="151">
        <v>16</v>
      </c>
      <c r="E1415" s="6" t="s">
        <v>309</v>
      </c>
      <c r="F1415" s="151" t="s">
        <v>1632</v>
      </c>
      <c r="G1415" s="6" t="s">
        <v>334</v>
      </c>
      <c r="H1415" s="32" t="s">
        <v>1642</v>
      </c>
      <c r="I1415" s="6" t="s">
        <v>335</v>
      </c>
      <c r="J1415" s="160">
        <v>471</v>
      </c>
    </row>
    <row r="1416" spans="1:10" x14ac:dyDescent="0.25">
      <c r="A1416" s="94" t="s">
        <v>1432</v>
      </c>
      <c r="B1416" s="113">
        <v>8</v>
      </c>
      <c r="C1416" s="6" t="s">
        <v>333</v>
      </c>
      <c r="D1416" s="151">
        <v>16</v>
      </c>
      <c r="E1416" s="6" t="s">
        <v>309</v>
      </c>
      <c r="F1416" s="151" t="s">
        <v>1632</v>
      </c>
      <c r="G1416" s="6" t="s">
        <v>334</v>
      </c>
      <c r="H1416" s="25" t="s">
        <v>1640</v>
      </c>
      <c r="I1416" s="6" t="s">
        <v>335</v>
      </c>
      <c r="J1416" s="160">
        <v>262</v>
      </c>
    </row>
    <row r="1417" spans="1:10" x14ac:dyDescent="0.25">
      <c r="A1417" s="94" t="s">
        <v>1433</v>
      </c>
      <c r="B1417" s="113">
        <v>8</v>
      </c>
      <c r="C1417" s="6" t="s">
        <v>333</v>
      </c>
      <c r="D1417" s="151">
        <v>16</v>
      </c>
      <c r="E1417" s="6" t="s">
        <v>309</v>
      </c>
      <c r="F1417" s="151" t="s">
        <v>1632</v>
      </c>
      <c r="G1417" s="6" t="s">
        <v>334</v>
      </c>
      <c r="H1417" s="25" t="s">
        <v>1643</v>
      </c>
      <c r="I1417" s="6" t="s">
        <v>335</v>
      </c>
      <c r="J1417" s="160">
        <v>247</v>
      </c>
    </row>
    <row r="1418" spans="1:10" x14ac:dyDescent="0.25">
      <c r="A1418" s="94" t="s">
        <v>1434</v>
      </c>
      <c r="B1418" s="113">
        <v>8</v>
      </c>
      <c r="C1418" s="6" t="s">
        <v>333</v>
      </c>
      <c r="D1418" s="151">
        <v>16</v>
      </c>
      <c r="E1418" s="6" t="s">
        <v>309</v>
      </c>
      <c r="F1418" s="151" t="s">
        <v>1633</v>
      </c>
      <c r="G1418" s="6" t="s">
        <v>334</v>
      </c>
      <c r="H1418" s="25" t="s">
        <v>1635</v>
      </c>
      <c r="I1418" s="6" t="s">
        <v>335</v>
      </c>
      <c r="J1418" s="160">
        <v>390</v>
      </c>
    </row>
    <row r="1419" spans="1:10" x14ac:dyDescent="0.25">
      <c r="A1419" s="94" t="s">
        <v>1435</v>
      </c>
      <c r="B1419" s="113">
        <v>8</v>
      </c>
      <c r="C1419" s="6" t="s">
        <v>333</v>
      </c>
      <c r="D1419" s="151">
        <v>16</v>
      </c>
      <c r="E1419" s="6" t="s">
        <v>309</v>
      </c>
      <c r="F1419" s="151" t="s">
        <v>1633</v>
      </c>
      <c r="G1419" s="6" t="s">
        <v>334</v>
      </c>
      <c r="H1419" s="25" t="s">
        <v>1636</v>
      </c>
      <c r="I1419" s="6" t="s">
        <v>335</v>
      </c>
      <c r="J1419" s="160">
        <v>493</v>
      </c>
    </row>
    <row r="1420" spans="1:10" x14ac:dyDescent="0.25">
      <c r="A1420" s="94" t="s">
        <v>1436</v>
      </c>
      <c r="B1420" s="113">
        <v>8</v>
      </c>
      <c r="C1420" s="6" t="s">
        <v>333</v>
      </c>
      <c r="D1420" s="151">
        <v>16</v>
      </c>
      <c r="E1420" s="6" t="s">
        <v>309</v>
      </c>
      <c r="F1420" s="151" t="s">
        <v>1633</v>
      </c>
      <c r="G1420" s="6" t="s">
        <v>334</v>
      </c>
      <c r="H1420" s="25" t="s">
        <v>1637</v>
      </c>
      <c r="I1420" s="6" t="s">
        <v>335</v>
      </c>
      <c r="J1420" s="160">
        <v>673</v>
      </c>
    </row>
    <row r="1421" spans="1:10" x14ac:dyDescent="0.25">
      <c r="A1421" s="94" t="s">
        <v>1437</v>
      </c>
      <c r="B1421" s="113">
        <v>8</v>
      </c>
      <c r="C1421" s="6" t="s">
        <v>333</v>
      </c>
      <c r="D1421" s="151">
        <v>16</v>
      </c>
      <c r="E1421" s="6" t="s">
        <v>309</v>
      </c>
      <c r="F1421" s="151" t="s">
        <v>1633</v>
      </c>
      <c r="G1421" s="6" t="s">
        <v>334</v>
      </c>
      <c r="H1421" s="25" t="s">
        <v>1638</v>
      </c>
      <c r="I1421" s="6" t="s">
        <v>335</v>
      </c>
      <c r="J1421" s="160">
        <v>936</v>
      </c>
    </row>
    <row r="1422" spans="1:10" x14ac:dyDescent="0.25">
      <c r="A1422" s="94" t="s">
        <v>1438</v>
      </c>
      <c r="B1422" s="113">
        <v>8</v>
      </c>
      <c r="C1422" s="6" t="s">
        <v>333</v>
      </c>
      <c r="D1422" s="151">
        <v>16</v>
      </c>
      <c r="E1422" s="6" t="s">
        <v>309</v>
      </c>
      <c r="F1422" s="151" t="s">
        <v>1633</v>
      </c>
      <c r="G1422" s="6" t="s">
        <v>334</v>
      </c>
      <c r="H1422" s="25" t="s">
        <v>1639</v>
      </c>
      <c r="I1422" s="6" t="s">
        <v>335</v>
      </c>
      <c r="J1422" s="160">
        <v>770</v>
      </c>
    </row>
    <row r="1423" spans="1:10" x14ac:dyDescent="0.25">
      <c r="A1423" s="94" t="s">
        <v>1439</v>
      </c>
      <c r="B1423" s="113">
        <v>8</v>
      </c>
      <c r="C1423" s="6" t="s">
        <v>333</v>
      </c>
      <c r="D1423" s="151">
        <v>16</v>
      </c>
      <c r="E1423" s="6" t="s">
        <v>309</v>
      </c>
      <c r="F1423" s="151" t="s">
        <v>1633</v>
      </c>
      <c r="G1423" s="6" t="s">
        <v>334</v>
      </c>
      <c r="H1423" s="32" t="s">
        <v>1642</v>
      </c>
      <c r="I1423" s="6" t="s">
        <v>335</v>
      </c>
      <c r="J1423" s="160">
        <v>386</v>
      </c>
    </row>
    <row r="1424" spans="1:10" x14ac:dyDescent="0.25">
      <c r="A1424" s="94" t="s">
        <v>1440</v>
      </c>
      <c r="B1424" s="113">
        <v>8</v>
      </c>
      <c r="C1424" s="6" t="s">
        <v>333</v>
      </c>
      <c r="D1424" s="151">
        <v>16</v>
      </c>
      <c r="E1424" s="6" t="s">
        <v>309</v>
      </c>
      <c r="F1424" s="151" t="s">
        <v>1633</v>
      </c>
      <c r="G1424" s="6" t="s">
        <v>334</v>
      </c>
      <c r="H1424" s="25" t="s">
        <v>1640</v>
      </c>
      <c r="I1424" s="6" t="s">
        <v>335</v>
      </c>
      <c r="J1424" s="160">
        <v>256</v>
      </c>
    </row>
    <row r="1425" spans="1:10" x14ac:dyDescent="0.25">
      <c r="A1425" s="94" t="s">
        <v>1441</v>
      </c>
      <c r="B1425" s="113">
        <v>8</v>
      </c>
      <c r="C1425" s="6" t="s">
        <v>333</v>
      </c>
      <c r="D1425" s="151">
        <v>16</v>
      </c>
      <c r="E1425" s="6" t="s">
        <v>309</v>
      </c>
      <c r="F1425" s="151" t="s">
        <v>1633</v>
      </c>
      <c r="G1425" s="6" t="s">
        <v>334</v>
      </c>
      <c r="H1425" s="25" t="s">
        <v>1643</v>
      </c>
      <c r="I1425" s="6" t="s">
        <v>335</v>
      </c>
      <c r="J1425" s="160">
        <v>257</v>
      </c>
    </row>
    <row r="1426" spans="1:10" x14ac:dyDescent="0.25">
      <c r="A1426" s="94" t="s">
        <v>1442</v>
      </c>
      <c r="B1426" s="113">
        <v>8</v>
      </c>
      <c r="C1426" s="6" t="s">
        <v>333</v>
      </c>
      <c r="D1426" s="151">
        <v>16</v>
      </c>
      <c r="E1426" s="6" t="s">
        <v>309</v>
      </c>
      <c r="F1426" s="151" t="s">
        <v>1634</v>
      </c>
      <c r="G1426" s="6" t="s">
        <v>334</v>
      </c>
      <c r="H1426" s="25" t="s">
        <v>1635</v>
      </c>
      <c r="I1426" s="6" t="s">
        <v>335</v>
      </c>
      <c r="J1426" s="160">
        <v>261</v>
      </c>
    </row>
    <row r="1427" spans="1:10" x14ac:dyDescent="0.25">
      <c r="A1427" s="94" t="s">
        <v>1443</v>
      </c>
      <c r="B1427" s="113">
        <v>8</v>
      </c>
      <c r="C1427" s="6" t="s">
        <v>333</v>
      </c>
      <c r="D1427" s="151">
        <v>16</v>
      </c>
      <c r="E1427" s="6" t="s">
        <v>309</v>
      </c>
      <c r="F1427" s="151" t="s">
        <v>1634</v>
      </c>
      <c r="G1427" s="6" t="s">
        <v>334</v>
      </c>
      <c r="H1427" s="25" t="s">
        <v>1636</v>
      </c>
      <c r="I1427" s="6" t="s">
        <v>335</v>
      </c>
      <c r="J1427" s="160">
        <v>564</v>
      </c>
    </row>
    <row r="1428" spans="1:10" x14ac:dyDescent="0.25">
      <c r="A1428" s="94" t="s">
        <v>1444</v>
      </c>
      <c r="B1428" s="113">
        <v>8</v>
      </c>
      <c r="C1428" s="6" t="s">
        <v>333</v>
      </c>
      <c r="D1428" s="151">
        <v>16</v>
      </c>
      <c r="E1428" s="6" t="s">
        <v>309</v>
      </c>
      <c r="F1428" s="151" t="s">
        <v>1634</v>
      </c>
      <c r="G1428" s="6" t="s">
        <v>334</v>
      </c>
      <c r="H1428" s="25" t="s">
        <v>1637</v>
      </c>
      <c r="I1428" s="6" t="s">
        <v>335</v>
      </c>
      <c r="J1428" s="160">
        <v>665</v>
      </c>
    </row>
    <row r="1429" spans="1:10" x14ac:dyDescent="0.25">
      <c r="A1429" s="94" t="s">
        <v>1445</v>
      </c>
      <c r="B1429" s="113">
        <v>8</v>
      </c>
      <c r="C1429" s="6" t="s">
        <v>333</v>
      </c>
      <c r="D1429" s="151">
        <v>16</v>
      </c>
      <c r="E1429" s="6" t="s">
        <v>309</v>
      </c>
      <c r="F1429" s="151" t="s">
        <v>1634</v>
      </c>
      <c r="G1429" s="6" t="s">
        <v>334</v>
      </c>
      <c r="H1429" s="25" t="s">
        <v>1638</v>
      </c>
      <c r="I1429" s="6" t="s">
        <v>335</v>
      </c>
      <c r="J1429" s="160">
        <v>1136</v>
      </c>
    </row>
    <row r="1430" spans="1:10" x14ac:dyDescent="0.25">
      <c r="A1430" s="94" t="s">
        <v>1446</v>
      </c>
      <c r="B1430" s="113">
        <v>8</v>
      </c>
      <c r="C1430" s="6" t="s">
        <v>333</v>
      </c>
      <c r="D1430" s="151">
        <v>16</v>
      </c>
      <c r="E1430" s="6" t="s">
        <v>309</v>
      </c>
      <c r="F1430" s="151" t="s">
        <v>1634</v>
      </c>
      <c r="G1430" s="6" t="s">
        <v>334</v>
      </c>
      <c r="H1430" s="25" t="s">
        <v>1639</v>
      </c>
      <c r="I1430" s="6" t="s">
        <v>335</v>
      </c>
      <c r="J1430" s="160">
        <v>999</v>
      </c>
    </row>
    <row r="1431" spans="1:10" x14ac:dyDescent="0.25">
      <c r="A1431" s="94" t="s">
        <v>1447</v>
      </c>
      <c r="B1431" s="113">
        <v>8</v>
      </c>
      <c r="C1431" s="6" t="s">
        <v>333</v>
      </c>
      <c r="D1431" s="151">
        <v>16</v>
      </c>
      <c r="E1431" s="6" t="s">
        <v>309</v>
      </c>
      <c r="F1431" s="151" t="s">
        <v>1634</v>
      </c>
      <c r="G1431" s="6" t="s">
        <v>334</v>
      </c>
      <c r="H1431" s="32" t="s">
        <v>1642</v>
      </c>
      <c r="I1431" s="6" t="s">
        <v>335</v>
      </c>
      <c r="J1431" s="160">
        <v>375</v>
      </c>
    </row>
    <row r="1432" spans="1:10" x14ac:dyDescent="0.25">
      <c r="A1432" s="94" t="s">
        <v>1448</v>
      </c>
      <c r="B1432" s="113">
        <v>8</v>
      </c>
      <c r="C1432" s="6" t="s">
        <v>333</v>
      </c>
      <c r="D1432" s="151">
        <v>16</v>
      </c>
      <c r="E1432" s="6" t="s">
        <v>309</v>
      </c>
      <c r="F1432" s="151" t="s">
        <v>1634</v>
      </c>
      <c r="G1432" s="6" t="s">
        <v>334</v>
      </c>
      <c r="H1432" s="25" t="s">
        <v>1640</v>
      </c>
      <c r="I1432" s="6" t="s">
        <v>335</v>
      </c>
      <c r="J1432" s="160">
        <v>277</v>
      </c>
    </row>
    <row r="1433" spans="1:10" x14ac:dyDescent="0.25">
      <c r="A1433" s="94" t="s">
        <v>1449</v>
      </c>
      <c r="B1433" s="113">
        <v>8</v>
      </c>
      <c r="C1433" s="6" t="s">
        <v>333</v>
      </c>
      <c r="D1433" s="151">
        <v>16</v>
      </c>
      <c r="E1433" s="6" t="s">
        <v>309</v>
      </c>
      <c r="F1433" s="151" t="s">
        <v>1634</v>
      </c>
      <c r="G1433" s="6" t="s">
        <v>334</v>
      </c>
      <c r="H1433" s="25" t="s">
        <v>1643</v>
      </c>
      <c r="I1433" s="6" t="s">
        <v>335</v>
      </c>
      <c r="J1433" s="160">
        <v>286</v>
      </c>
    </row>
    <row r="1434" spans="1:10" x14ac:dyDescent="0.25">
      <c r="A1434" s="94" t="s">
        <v>1450</v>
      </c>
      <c r="B1434" s="113">
        <v>8</v>
      </c>
      <c r="C1434" s="6" t="s">
        <v>333</v>
      </c>
      <c r="D1434" s="151">
        <v>16</v>
      </c>
      <c r="E1434" s="6" t="s">
        <v>309</v>
      </c>
      <c r="F1434" s="151" t="s">
        <v>1627</v>
      </c>
      <c r="G1434" s="6" t="s">
        <v>334</v>
      </c>
      <c r="H1434" s="25" t="s">
        <v>1635</v>
      </c>
      <c r="I1434" s="6" t="s">
        <v>335</v>
      </c>
      <c r="J1434" s="160">
        <v>329</v>
      </c>
    </row>
    <row r="1435" spans="1:10" x14ac:dyDescent="0.25">
      <c r="A1435" s="94" t="s">
        <v>1451</v>
      </c>
      <c r="B1435" s="113">
        <v>8</v>
      </c>
      <c r="C1435" s="6" t="s">
        <v>333</v>
      </c>
      <c r="D1435" s="151">
        <v>16</v>
      </c>
      <c r="E1435" s="6" t="s">
        <v>309</v>
      </c>
      <c r="F1435" s="151" t="s">
        <v>1627</v>
      </c>
      <c r="G1435" s="6" t="s">
        <v>334</v>
      </c>
      <c r="H1435" s="25" t="s">
        <v>1636</v>
      </c>
      <c r="I1435" s="6" t="s">
        <v>335</v>
      </c>
      <c r="J1435" s="160">
        <v>335</v>
      </c>
    </row>
    <row r="1436" spans="1:10" x14ac:dyDescent="0.25">
      <c r="A1436" s="94" t="s">
        <v>1452</v>
      </c>
      <c r="B1436" s="113">
        <v>8</v>
      </c>
      <c r="C1436" s="6" t="s">
        <v>333</v>
      </c>
      <c r="D1436" s="151">
        <v>16</v>
      </c>
      <c r="E1436" s="6" t="s">
        <v>309</v>
      </c>
      <c r="F1436" s="151" t="s">
        <v>1627</v>
      </c>
      <c r="G1436" s="6" t="s">
        <v>334</v>
      </c>
      <c r="H1436" s="25" t="s">
        <v>1637</v>
      </c>
      <c r="I1436" s="6" t="s">
        <v>335</v>
      </c>
      <c r="J1436" s="160">
        <v>272</v>
      </c>
    </row>
    <row r="1437" spans="1:10" x14ac:dyDescent="0.25">
      <c r="A1437" s="94" t="s">
        <v>1453</v>
      </c>
      <c r="B1437" s="113">
        <v>8</v>
      </c>
      <c r="C1437" s="6" t="s">
        <v>333</v>
      </c>
      <c r="D1437" s="151">
        <v>16</v>
      </c>
      <c r="E1437" s="6" t="s">
        <v>309</v>
      </c>
      <c r="F1437" s="151" t="s">
        <v>1627</v>
      </c>
      <c r="G1437" s="6" t="s">
        <v>334</v>
      </c>
      <c r="H1437" s="25" t="s">
        <v>1638</v>
      </c>
      <c r="I1437" s="6" t="s">
        <v>335</v>
      </c>
      <c r="J1437" s="160">
        <v>277</v>
      </c>
    </row>
    <row r="1438" spans="1:10" x14ac:dyDescent="0.25">
      <c r="A1438" s="94" t="s">
        <v>1454</v>
      </c>
      <c r="B1438" s="113">
        <v>8</v>
      </c>
      <c r="C1438" s="6" t="s">
        <v>333</v>
      </c>
      <c r="D1438" s="151">
        <v>16</v>
      </c>
      <c r="E1438" s="6" t="s">
        <v>309</v>
      </c>
      <c r="F1438" s="151" t="s">
        <v>1627</v>
      </c>
      <c r="G1438" s="6" t="s">
        <v>334</v>
      </c>
      <c r="H1438" s="25" t="s">
        <v>1639</v>
      </c>
      <c r="I1438" s="6" t="s">
        <v>335</v>
      </c>
      <c r="J1438" s="160">
        <v>286</v>
      </c>
    </row>
    <row r="1439" spans="1:10" x14ac:dyDescent="0.25">
      <c r="A1439" s="94" t="s">
        <v>1455</v>
      </c>
      <c r="B1439" s="113">
        <v>8</v>
      </c>
      <c r="C1439" s="6" t="s">
        <v>333</v>
      </c>
      <c r="D1439" s="151">
        <v>16</v>
      </c>
      <c r="E1439" s="6" t="s">
        <v>309</v>
      </c>
      <c r="F1439" s="151" t="s">
        <v>1627</v>
      </c>
      <c r="G1439" s="6" t="s">
        <v>334</v>
      </c>
      <c r="H1439" s="32" t="s">
        <v>1642</v>
      </c>
      <c r="I1439" s="6" t="s">
        <v>335</v>
      </c>
      <c r="J1439" s="160">
        <v>307</v>
      </c>
    </row>
    <row r="1440" spans="1:10" x14ac:dyDescent="0.25">
      <c r="A1440" s="94" t="s">
        <v>1456</v>
      </c>
      <c r="B1440" s="113">
        <v>8</v>
      </c>
      <c r="C1440" s="6" t="s">
        <v>333</v>
      </c>
      <c r="D1440" s="151">
        <v>16</v>
      </c>
      <c r="E1440" s="6" t="s">
        <v>309</v>
      </c>
      <c r="F1440" s="151" t="s">
        <v>1627</v>
      </c>
      <c r="G1440" s="6" t="s">
        <v>334</v>
      </c>
      <c r="H1440" s="25" t="s">
        <v>1640</v>
      </c>
      <c r="I1440" s="6" t="s">
        <v>335</v>
      </c>
      <c r="J1440" s="160">
        <v>276</v>
      </c>
    </row>
    <row r="1441" spans="1:10" x14ac:dyDescent="0.25">
      <c r="A1441" s="94" t="s">
        <v>1457</v>
      </c>
      <c r="B1441" s="113">
        <v>8</v>
      </c>
      <c r="C1441" s="6" t="s">
        <v>333</v>
      </c>
      <c r="D1441" s="151">
        <v>16</v>
      </c>
      <c r="E1441" s="6" t="s">
        <v>309</v>
      </c>
      <c r="F1441" s="151" t="s">
        <v>1627</v>
      </c>
      <c r="G1441" s="6" t="s">
        <v>334</v>
      </c>
      <c r="H1441" s="25" t="s">
        <v>1643</v>
      </c>
      <c r="I1441" s="6" t="s">
        <v>335</v>
      </c>
      <c r="J1441" s="160">
        <v>274</v>
      </c>
    </row>
    <row r="1442" spans="1:10" x14ac:dyDescent="0.25">
      <c r="A1442" s="94" t="s">
        <v>1458</v>
      </c>
      <c r="B1442" s="113">
        <v>8</v>
      </c>
      <c r="C1442" s="6" t="s">
        <v>333</v>
      </c>
      <c r="D1442" s="151">
        <v>20</v>
      </c>
      <c r="E1442" s="6" t="s">
        <v>309</v>
      </c>
      <c r="F1442" s="151" t="s">
        <v>1625</v>
      </c>
      <c r="G1442" s="6" t="s">
        <v>334</v>
      </c>
      <c r="H1442" s="25" t="s">
        <v>1635</v>
      </c>
      <c r="I1442" s="6" t="s">
        <v>335</v>
      </c>
      <c r="J1442" s="160">
        <v>210</v>
      </c>
    </row>
    <row r="1443" spans="1:10" x14ac:dyDescent="0.25">
      <c r="A1443" s="94" t="s">
        <v>1459</v>
      </c>
      <c r="B1443" s="113">
        <v>8</v>
      </c>
      <c r="C1443" s="6" t="s">
        <v>333</v>
      </c>
      <c r="D1443" s="151">
        <v>20</v>
      </c>
      <c r="E1443" s="6" t="s">
        <v>309</v>
      </c>
      <c r="F1443" s="151" t="s">
        <v>1625</v>
      </c>
      <c r="G1443" s="6" t="s">
        <v>334</v>
      </c>
      <c r="H1443" s="25" t="s">
        <v>1636</v>
      </c>
      <c r="I1443" s="6" t="s">
        <v>335</v>
      </c>
      <c r="J1443" s="160">
        <v>229</v>
      </c>
    </row>
    <row r="1444" spans="1:10" x14ac:dyDescent="0.25">
      <c r="A1444" s="94" t="s">
        <v>1460</v>
      </c>
      <c r="B1444" s="113">
        <v>8</v>
      </c>
      <c r="C1444" s="6" t="s">
        <v>333</v>
      </c>
      <c r="D1444" s="151">
        <v>20</v>
      </c>
      <c r="E1444" s="6" t="s">
        <v>309</v>
      </c>
      <c r="F1444" s="151" t="s">
        <v>1625</v>
      </c>
      <c r="G1444" s="6" t="s">
        <v>334</v>
      </c>
      <c r="H1444" s="25" t="s">
        <v>1637</v>
      </c>
      <c r="I1444" s="6" t="s">
        <v>335</v>
      </c>
      <c r="J1444" s="160">
        <v>257</v>
      </c>
    </row>
    <row r="1445" spans="1:10" x14ac:dyDescent="0.25">
      <c r="A1445" s="94" t="s">
        <v>1461</v>
      </c>
      <c r="B1445" s="113">
        <v>8</v>
      </c>
      <c r="C1445" s="6" t="s">
        <v>333</v>
      </c>
      <c r="D1445" s="151">
        <v>20</v>
      </c>
      <c r="E1445" s="6" t="s">
        <v>309</v>
      </c>
      <c r="F1445" s="151" t="s">
        <v>1625</v>
      </c>
      <c r="G1445" s="6" t="s">
        <v>334</v>
      </c>
      <c r="H1445" s="25" t="s">
        <v>1638</v>
      </c>
      <c r="I1445" s="6" t="s">
        <v>335</v>
      </c>
      <c r="J1445" s="160">
        <v>225</v>
      </c>
    </row>
    <row r="1446" spans="1:10" x14ac:dyDescent="0.25">
      <c r="A1446" s="94" t="s">
        <v>1462</v>
      </c>
      <c r="B1446" s="113">
        <v>8</v>
      </c>
      <c r="C1446" s="6" t="s">
        <v>333</v>
      </c>
      <c r="D1446" s="151">
        <v>20</v>
      </c>
      <c r="E1446" s="6" t="s">
        <v>309</v>
      </c>
      <c r="F1446" s="151" t="s">
        <v>1625</v>
      </c>
      <c r="G1446" s="6" t="s">
        <v>334</v>
      </c>
      <c r="H1446" s="25" t="s">
        <v>1639</v>
      </c>
      <c r="I1446" s="6" t="s">
        <v>335</v>
      </c>
      <c r="J1446" s="160">
        <v>307</v>
      </c>
    </row>
    <row r="1447" spans="1:10" x14ac:dyDescent="0.25">
      <c r="A1447" s="94" t="s">
        <v>1463</v>
      </c>
      <c r="B1447" s="113">
        <v>8</v>
      </c>
      <c r="C1447" s="6" t="s">
        <v>333</v>
      </c>
      <c r="D1447" s="151">
        <v>20</v>
      </c>
      <c r="E1447" s="6" t="s">
        <v>309</v>
      </c>
      <c r="F1447" s="151" t="s">
        <v>1625</v>
      </c>
      <c r="G1447" s="6" t="s">
        <v>334</v>
      </c>
      <c r="H1447" s="32" t="s">
        <v>1642</v>
      </c>
      <c r="I1447" s="6" t="s">
        <v>335</v>
      </c>
      <c r="J1447" s="160">
        <v>262</v>
      </c>
    </row>
    <row r="1448" spans="1:10" x14ac:dyDescent="0.25">
      <c r="A1448" s="94" t="s">
        <v>1464</v>
      </c>
      <c r="B1448" s="113">
        <v>8</v>
      </c>
      <c r="C1448" s="6" t="s">
        <v>333</v>
      </c>
      <c r="D1448" s="151">
        <v>20</v>
      </c>
      <c r="E1448" s="6" t="s">
        <v>309</v>
      </c>
      <c r="F1448" s="151" t="s">
        <v>1625</v>
      </c>
      <c r="G1448" s="6" t="s">
        <v>334</v>
      </c>
      <c r="H1448" s="25" t="s">
        <v>1640</v>
      </c>
      <c r="I1448" s="6" t="s">
        <v>335</v>
      </c>
      <c r="J1448" s="160">
        <v>272</v>
      </c>
    </row>
    <row r="1449" spans="1:10" x14ac:dyDescent="0.25">
      <c r="A1449" s="94" t="s">
        <v>1465</v>
      </c>
      <c r="B1449" s="113">
        <v>8</v>
      </c>
      <c r="C1449" s="6" t="s">
        <v>333</v>
      </c>
      <c r="D1449" s="151">
        <v>20</v>
      </c>
      <c r="E1449" s="6" t="s">
        <v>309</v>
      </c>
      <c r="F1449" s="151" t="s">
        <v>1625</v>
      </c>
      <c r="G1449" s="6" t="s">
        <v>334</v>
      </c>
      <c r="H1449" s="25" t="s">
        <v>1643</v>
      </c>
      <c r="I1449" s="6" t="s">
        <v>335</v>
      </c>
      <c r="J1449" s="160">
        <v>251</v>
      </c>
    </row>
    <row r="1450" spans="1:10" x14ac:dyDescent="0.25">
      <c r="A1450" s="94" t="s">
        <v>1466</v>
      </c>
      <c r="B1450" s="113">
        <v>8</v>
      </c>
      <c r="C1450" s="6" t="s">
        <v>333</v>
      </c>
      <c r="D1450" s="151">
        <v>20</v>
      </c>
      <c r="E1450" s="6" t="s">
        <v>309</v>
      </c>
      <c r="F1450" s="151" t="s">
        <v>1641</v>
      </c>
      <c r="G1450" s="6" t="s">
        <v>334</v>
      </c>
      <c r="H1450" s="25" t="s">
        <v>1635</v>
      </c>
      <c r="I1450" s="6" t="s">
        <v>335</v>
      </c>
      <c r="J1450" s="160">
        <v>266</v>
      </c>
    </row>
    <row r="1451" spans="1:10" x14ac:dyDescent="0.25">
      <c r="A1451" s="94" t="s">
        <v>1467</v>
      </c>
      <c r="B1451" s="113">
        <v>8</v>
      </c>
      <c r="C1451" s="6" t="s">
        <v>333</v>
      </c>
      <c r="D1451" s="151">
        <v>20</v>
      </c>
      <c r="E1451" s="6" t="s">
        <v>309</v>
      </c>
      <c r="F1451" s="151" t="s">
        <v>1641</v>
      </c>
      <c r="G1451" s="6" t="s">
        <v>334</v>
      </c>
      <c r="H1451" s="25" t="s">
        <v>1636</v>
      </c>
      <c r="I1451" s="6" t="s">
        <v>335</v>
      </c>
      <c r="J1451" s="160">
        <v>388</v>
      </c>
    </row>
    <row r="1452" spans="1:10" x14ac:dyDescent="0.25">
      <c r="A1452" s="94" t="s">
        <v>1468</v>
      </c>
      <c r="B1452" s="113">
        <v>8</v>
      </c>
      <c r="C1452" s="6" t="s">
        <v>333</v>
      </c>
      <c r="D1452" s="151">
        <v>20</v>
      </c>
      <c r="E1452" s="6" t="s">
        <v>309</v>
      </c>
      <c r="F1452" s="151" t="s">
        <v>1641</v>
      </c>
      <c r="G1452" s="6" t="s">
        <v>334</v>
      </c>
      <c r="H1452" s="25" t="s">
        <v>1637</v>
      </c>
      <c r="I1452" s="6" t="s">
        <v>335</v>
      </c>
      <c r="J1452" s="160">
        <v>427</v>
      </c>
    </row>
    <row r="1453" spans="1:10" x14ac:dyDescent="0.25">
      <c r="A1453" s="94" t="s">
        <v>1469</v>
      </c>
      <c r="B1453" s="113">
        <v>8</v>
      </c>
      <c r="C1453" s="6" t="s">
        <v>333</v>
      </c>
      <c r="D1453" s="151">
        <v>20</v>
      </c>
      <c r="E1453" s="6" t="s">
        <v>309</v>
      </c>
      <c r="F1453" s="151" t="s">
        <v>1641</v>
      </c>
      <c r="G1453" s="6" t="s">
        <v>334</v>
      </c>
      <c r="H1453" s="25" t="s">
        <v>1638</v>
      </c>
      <c r="I1453" s="6" t="s">
        <v>335</v>
      </c>
      <c r="J1453" s="160">
        <v>401</v>
      </c>
    </row>
    <row r="1454" spans="1:10" x14ac:dyDescent="0.25">
      <c r="A1454" s="94" t="s">
        <v>1470</v>
      </c>
      <c r="B1454" s="113">
        <v>8</v>
      </c>
      <c r="C1454" s="6" t="s">
        <v>333</v>
      </c>
      <c r="D1454" s="151">
        <v>20</v>
      </c>
      <c r="E1454" s="6" t="s">
        <v>309</v>
      </c>
      <c r="F1454" s="151" t="s">
        <v>1641</v>
      </c>
      <c r="G1454" s="6" t="s">
        <v>334</v>
      </c>
      <c r="H1454" s="25" t="s">
        <v>1639</v>
      </c>
      <c r="I1454" s="6" t="s">
        <v>335</v>
      </c>
      <c r="J1454" s="160">
        <v>340</v>
      </c>
    </row>
    <row r="1455" spans="1:10" x14ac:dyDescent="0.25">
      <c r="A1455" s="94" t="s">
        <v>1471</v>
      </c>
      <c r="B1455" s="113">
        <v>8</v>
      </c>
      <c r="C1455" s="6" t="s">
        <v>333</v>
      </c>
      <c r="D1455" s="151">
        <v>20</v>
      </c>
      <c r="E1455" s="6" t="s">
        <v>309</v>
      </c>
      <c r="F1455" s="151" t="s">
        <v>1641</v>
      </c>
      <c r="G1455" s="6" t="s">
        <v>334</v>
      </c>
      <c r="H1455" s="32" t="s">
        <v>1642</v>
      </c>
      <c r="I1455" s="6" t="s">
        <v>335</v>
      </c>
      <c r="J1455" s="160">
        <v>298</v>
      </c>
    </row>
    <row r="1456" spans="1:10" x14ac:dyDescent="0.25">
      <c r="A1456" s="94" t="s">
        <v>1472</v>
      </c>
      <c r="B1456" s="113">
        <v>8</v>
      </c>
      <c r="C1456" s="6" t="s">
        <v>333</v>
      </c>
      <c r="D1456" s="151">
        <v>20</v>
      </c>
      <c r="E1456" s="6" t="s">
        <v>309</v>
      </c>
      <c r="F1456" s="151" t="s">
        <v>1641</v>
      </c>
      <c r="G1456" s="6" t="s">
        <v>334</v>
      </c>
      <c r="H1456" s="25" t="s">
        <v>1640</v>
      </c>
      <c r="I1456" s="6" t="s">
        <v>335</v>
      </c>
      <c r="J1456" s="160">
        <v>328</v>
      </c>
    </row>
    <row r="1457" spans="1:10" x14ac:dyDescent="0.25">
      <c r="A1457" s="94" t="s">
        <v>1473</v>
      </c>
      <c r="B1457" s="113">
        <v>8</v>
      </c>
      <c r="C1457" s="6" t="s">
        <v>333</v>
      </c>
      <c r="D1457" s="151">
        <v>20</v>
      </c>
      <c r="E1457" s="6" t="s">
        <v>309</v>
      </c>
      <c r="F1457" s="151" t="s">
        <v>1641</v>
      </c>
      <c r="G1457" s="6" t="s">
        <v>334</v>
      </c>
      <c r="H1457" s="25" t="s">
        <v>1643</v>
      </c>
      <c r="I1457" s="6" t="s">
        <v>335</v>
      </c>
      <c r="J1457" s="160">
        <v>231</v>
      </c>
    </row>
    <row r="1458" spans="1:10" x14ac:dyDescent="0.25">
      <c r="A1458" s="94" t="s">
        <v>1474</v>
      </c>
      <c r="B1458" s="113">
        <v>8</v>
      </c>
      <c r="C1458" s="6" t="s">
        <v>333</v>
      </c>
      <c r="D1458" s="151">
        <v>20</v>
      </c>
      <c r="E1458" s="6" t="s">
        <v>309</v>
      </c>
      <c r="F1458" s="151" t="s">
        <v>1632</v>
      </c>
      <c r="G1458" s="6" t="s">
        <v>334</v>
      </c>
      <c r="H1458" s="25" t="s">
        <v>1635</v>
      </c>
      <c r="I1458" s="6" t="s">
        <v>335</v>
      </c>
      <c r="J1458" s="160">
        <v>244</v>
      </c>
    </row>
    <row r="1459" spans="1:10" x14ac:dyDescent="0.25">
      <c r="A1459" s="94" t="s">
        <v>1475</v>
      </c>
      <c r="B1459" s="113">
        <v>8</v>
      </c>
      <c r="C1459" s="6" t="s">
        <v>333</v>
      </c>
      <c r="D1459" s="151">
        <v>20</v>
      </c>
      <c r="E1459" s="6" t="s">
        <v>309</v>
      </c>
      <c r="F1459" s="151" t="s">
        <v>1632</v>
      </c>
      <c r="G1459" s="6" t="s">
        <v>334</v>
      </c>
      <c r="H1459" s="25" t="s">
        <v>1636</v>
      </c>
      <c r="I1459" s="6" t="s">
        <v>335</v>
      </c>
      <c r="J1459" s="160">
        <v>284</v>
      </c>
    </row>
    <row r="1460" spans="1:10" x14ac:dyDescent="0.25">
      <c r="A1460" s="94" t="s">
        <v>1476</v>
      </c>
      <c r="B1460" s="113">
        <v>8</v>
      </c>
      <c r="C1460" s="6" t="s">
        <v>333</v>
      </c>
      <c r="D1460" s="151">
        <v>20</v>
      </c>
      <c r="E1460" s="6" t="s">
        <v>309</v>
      </c>
      <c r="F1460" s="151" t="s">
        <v>1632</v>
      </c>
      <c r="G1460" s="6" t="s">
        <v>334</v>
      </c>
      <c r="H1460" s="25" t="s">
        <v>1637</v>
      </c>
      <c r="I1460" s="6" t="s">
        <v>335</v>
      </c>
      <c r="J1460" s="160">
        <v>310</v>
      </c>
    </row>
    <row r="1461" spans="1:10" x14ac:dyDescent="0.25">
      <c r="A1461" s="94" t="s">
        <v>1477</v>
      </c>
      <c r="B1461" s="113">
        <v>8</v>
      </c>
      <c r="C1461" s="6" t="s">
        <v>333</v>
      </c>
      <c r="D1461" s="151">
        <v>20</v>
      </c>
      <c r="E1461" s="6" t="s">
        <v>309</v>
      </c>
      <c r="F1461" s="151" t="s">
        <v>1632</v>
      </c>
      <c r="G1461" s="6" t="s">
        <v>334</v>
      </c>
      <c r="H1461" s="25" t="s">
        <v>1638</v>
      </c>
      <c r="I1461" s="6" t="s">
        <v>335</v>
      </c>
      <c r="J1461" s="160">
        <v>309</v>
      </c>
    </row>
    <row r="1462" spans="1:10" x14ac:dyDescent="0.25">
      <c r="A1462" s="94" t="s">
        <v>1478</v>
      </c>
      <c r="B1462" s="113">
        <v>8</v>
      </c>
      <c r="C1462" s="6" t="s">
        <v>333</v>
      </c>
      <c r="D1462" s="151">
        <v>20</v>
      </c>
      <c r="E1462" s="6" t="s">
        <v>309</v>
      </c>
      <c r="F1462" s="151" t="s">
        <v>1632</v>
      </c>
      <c r="G1462" s="6" t="s">
        <v>334</v>
      </c>
      <c r="H1462" s="25" t="s">
        <v>1639</v>
      </c>
      <c r="I1462" s="6" t="s">
        <v>335</v>
      </c>
      <c r="J1462" s="160">
        <v>266</v>
      </c>
    </row>
    <row r="1463" spans="1:10" x14ac:dyDescent="0.25">
      <c r="A1463" s="94" t="s">
        <v>1479</v>
      </c>
      <c r="B1463" s="113">
        <v>8</v>
      </c>
      <c r="C1463" s="6" t="s">
        <v>333</v>
      </c>
      <c r="D1463" s="151">
        <v>20</v>
      </c>
      <c r="E1463" s="6" t="s">
        <v>309</v>
      </c>
      <c r="F1463" s="151" t="s">
        <v>1632</v>
      </c>
      <c r="G1463" s="6" t="s">
        <v>334</v>
      </c>
      <c r="H1463" s="32" t="s">
        <v>1642</v>
      </c>
      <c r="I1463" s="6" t="s">
        <v>335</v>
      </c>
      <c r="J1463" s="160">
        <v>239</v>
      </c>
    </row>
    <row r="1464" spans="1:10" x14ac:dyDescent="0.25">
      <c r="A1464" s="94" t="s">
        <v>1480</v>
      </c>
      <c r="B1464" s="113">
        <v>8</v>
      </c>
      <c r="C1464" s="6" t="s">
        <v>333</v>
      </c>
      <c r="D1464" s="151">
        <v>20</v>
      </c>
      <c r="E1464" s="6" t="s">
        <v>309</v>
      </c>
      <c r="F1464" s="151" t="s">
        <v>1632</v>
      </c>
      <c r="G1464" s="6" t="s">
        <v>334</v>
      </c>
      <c r="H1464" s="25" t="s">
        <v>1640</v>
      </c>
      <c r="I1464" s="6" t="s">
        <v>335</v>
      </c>
      <c r="J1464" s="160">
        <v>237</v>
      </c>
    </row>
    <row r="1465" spans="1:10" x14ac:dyDescent="0.25">
      <c r="A1465" s="94" t="s">
        <v>1481</v>
      </c>
      <c r="B1465" s="113">
        <v>8</v>
      </c>
      <c r="C1465" s="6" t="s">
        <v>333</v>
      </c>
      <c r="D1465" s="151">
        <v>20</v>
      </c>
      <c r="E1465" s="6" t="s">
        <v>309</v>
      </c>
      <c r="F1465" s="151" t="s">
        <v>1632</v>
      </c>
      <c r="G1465" s="6" t="s">
        <v>334</v>
      </c>
      <c r="H1465" s="25" t="s">
        <v>1643</v>
      </c>
      <c r="I1465" s="6" t="s">
        <v>335</v>
      </c>
      <c r="J1465" s="160">
        <v>280</v>
      </c>
    </row>
    <row r="1466" spans="1:10" x14ac:dyDescent="0.25">
      <c r="A1466" s="94" t="s">
        <v>1482</v>
      </c>
      <c r="B1466" s="113">
        <v>8</v>
      </c>
      <c r="C1466" s="6" t="s">
        <v>333</v>
      </c>
      <c r="D1466" s="151">
        <v>20</v>
      </c>
      <c r="E1466" s="6" t="s">
        <v>309</v>
      </c>
      <c r="F1466" s="151" t="s">
        <v>1633</v>
      </c>
      <c r="G1466" s="6" t="s">
        <v>334</v>
      </c>
      <c r="H1466" s="25" t="s">
        <v>1635</v>
      </c>
      <c r="I1466" s="6" t="s">
        <v>335</v>
      </c>
      <c r="J1466" s="160">
        <v>226</v>
      </c>
    </row>
    <row r="1467" spans="1:10" x14ac:dyDescent="0.25">
      <c r="A1467" s="94" t="s">
        <v>1483</v>
      </c>
      <c r="B1467" s="113">
        <v>8</v>
      </c>
      <c r="C1467" s="6" t="s">
        <v>333</v>
      </c>
      <c r="D1467" s="151">
        <v>20</v>
      </c>
      <c r="E1467" s="6" t="s">
        <v>309</v>
      </c>
      <c r="F1467" s="151" t="s">
        <v>1633</v>
      </c>
      <c r="G1467" s="6" t="s">
        <v>334</v>
      </c>
      <c r="H1467" s="25" t="s">
        <v>1636</v>
      </c>
      <c r="I1467" s="6" t="s">
        <v>335</v>
      </c>
      <c r="J1467" s="160">
        <v>250</v>
      </c>
    </row>
    <row r="1468" spans="1:10" x14ac:dyDescent="0.25">
      <c r="A1468" s="94" t="s">
        <v>1484</v>
      </c>
      <c r="B1468" s="113">
        <v>8</v>
      </c>
      <c r="C1468" s="6" t="s">
        <v>333</v>
      </c>
      <c r="D1468" s="151">
        <v>20</v>
      </c>
      <c r="E1468" s="6" t="s">
        <v>309</v>
      </c>
      <c r="F1468" s="151" t="s">
        <v>1633</v>
      </c>
      <c r="G1468" s="6" t="s">
        <v>334</v>
      </c>
      <c r="H1468" s="25" t="s">
        <v>1637</v>
      </c>
      <c r="I1468" s="6" t="s">
        <v>335</v>
      </c>
      <c r="J1468" s="160">
        <v>237</v>
      </c>
    </row>
    <row r="1469" spans="1:10" x14ac:dyDescent="0.25">
      <c r="A1469" s="94" t="s">
        <v>1485</v>
      </c>
      <c r="B1469" s="113">
        <v>8</v>
      </c>
      <c r="C1469" s="6" t="s">
        <v>333</v>
      </c>
      <c r="D1469" s="151">
        <v>20</v>
      </c>
      <c r="E1469" s="6" t="s">
        <v>309</v>
      </c>
      <c r="F1469" s="151" t="s">
        <v>1633</v>
      </c>
      <c r="G1469" s="6" t="s">
        <v>334</v>
      </c>
      <c r="H1469" s="25" t="s">
        <v>1638</v>
      </c>
      <c r="I1469" s="6" t="s">
        <v>335</v>
      </c>
      <c r="J1469" s="160">
        <v>224</v>
      </c>
    </row>
    <row r="1470" spans="1:10" x14ac:dyDescent="0.25">
      <c r="A1470" s="94" t="s">
        <v>1486</v>
      </c>
      <c r="B1470" s="113">
        <v>8</v>
      </c>
      <c r="C1470" s="6" t="s">
        <v>333</v>
      </c>
      <c r="D1470" s="151">
        <v>20</v>
      </c>
      <c r="E1470" s="6" t="s">
        <v>309</v>
      </c>
      <c r="F1470" s="151" t="s">
        <v>1633</v>
      </c>
      <c r="G1470" s="6" t="s">
        <v>334</v>
      </c>
      <c r="H1470" s="25" t="s">
        <v>1639</v>
      </c>
      <c r="I1470" s="6" t="s">
        <v>335</v>
      </c>
      <c r="J1470" s="160">
        <v>223</v>
      </c>
    </row>
    <row r="1471" spans="1:10" x14ac:dyDescent="0.25">
      <c r="A1471" s="94" t="s">
        <v>1487</v>
      </c>
      <c r="B1471" s="113">
        <v>8</v>
      </c>
      <c r="C1471" s="6" t="s">
        <v>333</v>
      </c>
      <c r="D1471" s="151">
        <v>20</v>
      </c>
      <c r="E1471" s="6" t="s">
        <v>309</v>
      </c>
      <c r="F1471" s="151" t="s">
        <v>1633</v>
      </c>
      <c r="G1471" s="6" t="s">
        <v>334</v>
      </c>
      <c r="H1471" s="32" t="s">
        <v>1642</v>
      </c>
      <c r="I1471" s="6" t="s">
        <v>335</v>
      </c>
      <c r="J1471" s="160">
        <v>217</v>
      </c>
    </row>
    <row r="1472" spans="1:10" x14ac:dyDescent="0.25">
      <c r="A1472" s="94" t="s">
        <v>1488</v>
      </c>
      <c r="B1472" s="113">
        <v>8</v>
      </c>
      <c r="C1472" s="6" t="s">
        <v>333</v>
      </c>
      <c r="D1472" s="151">
        <v>20</v>
      </c>
      <c r="E1472" s="6" t="s">
        <v>309</v>
      </c>
      <c r="F1472" s="151" t="s">
        <v>1633</v>
      </c>
      <c r="G1472" s="6" t="s">
        <v>334</v>
      </c>
      <c r="H1472" s="25" t="s">
        <v>1640</v>
      </c>
      <c r="I1472" s="6" t="s">
        <v>335</v>
      </c>
      <c r="J1472" s="160">
        <v>220</v>
      </c>
    </row>
    <row r="1473" spans="1:10" x14ac:dyDescent="0.25">
      <c r="A1473" s="94" t="s">
        <v>1489</v>
      </c>
      <c r="B1473" s="113">
        <v>8</v>
      </c>
      <c r="C1473" s="6" t="s">
        <v>333</v>
      </c>
      <c r="D1473" s="151">
        <v>20</v>
      </c>
      <c r="E1473" s="6" t="s">
        <v>309</v>
      </c>
      <c r="F1473" s="151" t="s">
        <v>1633</v>
      </c>
      <c r="G1473" s="6" t="s">
        <v>334</v>
      </c>
      <c r="H1473" s="25" t="s">
        <v>1643</v>
      </c>
      <c r="I1473" s="6" t="s">
        <v>335</v>
      </c>
      <c r="J1473" s="160">
        <v>223</v>
      </c>
    </row>
    <row r="1474" spans="1:10" x14ac:dyDescent="0.25">
      <c r="A1474" s="94" t="s">
        <v>1490</v>
      </c>
      <c r="B1474" s="113">
        <v>8</v>
      </c>
      <c r="C1474" s="6" t="s">
        <v>333</v>
      </c>
      <c r="D1474" s="151">
        <v>20</v>
      </c>
      <c r="E1474" s="6" t="s">
        <v>309</v>
      </c>
      <c r="F1474" s="151" t="s">
        <v>1634</v>
      </c>
      <c r="G1474" s="6" t="s">
        <v>334</v>
      </c>
      <c r="H1474" s="25" t="s">
        <v>1635</v>
      </c>
      <c r="I1474" s="6" t="s">
        <v>335</v>
      </c>
      <c r="J1474" s="160">
        <v>215</v>
      </c>
    </row>
    <row r="1475" spans="1:10" x14ac:dyDescent="0.25">
      <c r="A1475" s="94" t="s">
        <v>1491</v>
      </c>
      <c r="B1475" s="113">
        <v>8</v>
      </c>
      <c r="C1475" s="6" t="s">
        <v>333</v>
      </c>
      <c r="D1475" s="151">
        <v>20</v>
      </c>
      <c r="E1475" s="6" t="s">
        <v>309</v>
      </c>
      <c r="F1475" s="151" t="s">
        <v>1634</v>
      </c>
      <c r="G1475" s="6" t="s">
        <v>334</v>
      </c>
      <c r="H1475" s="25" t="s">
        <v>1636</v>
      </c>
      <c r="I1475" s="6" t="s">
        <v>335</v>
      </c>
      <c r="J1475" s="160">
        <v>212</v>
      </c>
    </row>
    <row r="1476" spans="1:10" x14ac:dyDescent="0.25">
      <c r="A1476" s="94" t="s">
        <v>1492</v>
      </c>
      <c r="B1476" s="113">
        <v>8</v>
      </c>
      <c r="C1476" s="6" t="s">
        <v>333</v>
      </c>
      <c r="D1476" s="151">
        <v>20</v>
      </c>
      <c r="E1476" s="6" t="s">
        <v>309</v>
      </c>
      <c r="F1476" s="151" t="s">
        <v>1634</v>
      </c>
      <c r="G1476" s="6" t="s">
        <v>334</v>
      </c>
      <c r="H1476" s="25" t="s">
        <v>1637</v>
      </c>
      <c r="I1476" s="6" t="s">
        <v>335</v>
      </c>
      <c r="J1476" s="160">
        <v>215</v>
      </c>
    </row>
    <row r="1477" spans="1:10" x14ac:dyDescent="0.25">
      <c r="A1477" s="94" t="s">
        <v>1493</v>
      </c>
      <c r="B1477" s="113">
        <v>8</v>
      </c>
      <c r="C1477" s="6" t="s">
        <v>333</v>
      </c>
      <c r="D1477" s="151">
        <v>20</v>
      </c>
      <c r="E1477" s="6" t="s">
        <v>309</v>
      </c>
      <c r="F1477" s="151" t="s">
        <v>1634</v>
      </c>
      <c r="G1477" s="6" t="s">
        <v>334</v>
      </c>
      <c r="H1477" s="25" t="s">
        <v>1638</v>
      </c>
      <c r="I1477" s="6" t="s">
        <v>335</v>
      </c>
      <c r="J1477" s="160">
        <v>211</v>
      </c>
    </row>
    <row r="1478" spans="1:10" x14ac:dyDescent="0.25">
      <c r="A1478" s="94" t="s">
        <v>1494</v>
      </c>
      <c r="B1478" s="113">
        <v>8</v>
      </c>
      <c r="C1478" s="6" t="s">
        <v>333</v>
      </c>
      <c r="D1478" s="151">
        <v>20</v>
      </c>
      <c r="E1478" s="6" t="s">
        <v>309</v>
      </c>
      <c r="F1478" s="151" t="s">
        <v>1634</v>
      </c>
      <c r="G1478" s="6" t="s">
        <v>334</v>
      </c>
      <c r="H1478" s="25" t="s">
        <v>1639</v>
      </c>
      <c r="I1478" s="6" t="s">
        <v>335</v>
      </c>
      <c r="J1478" s="160">
        <v>216</v>
      </c>
    </row>
    <row r="1479" spans="1:10" x14ac:dyDescent="0.25">
      <c r="A1479" s="94" t="s">
        <v>1495</v>
      </c>
      <c r="B1479" s="113">
        <v>8</v>
      </c>
      <c r="C1479" s="6" t="s">
        <v>333</v>
      </c>
      <c r="D1479" s="151">
        <v>20</v>
      </c>
      <c r="E1479" s="6" t="s">
        <v>309</v>
      </c>
      <c r="F1479" s="151" t="s">
        <v>1634</v>
      </c>
      <c r="G1479" s="6" t="s">
        <v>334</v>
      </c>
      <c r="H1479" s="32" t="s">
        <v>1642</v>
      </c>
      <c r="I1479" s="6" t="s">
        <v>335</v>
      </c>
      <c r="J1479" s="160">
        <v>213</v>
      </c>
    </row>
    <row r="1480" spans="1:10" x14ac:dyDescent="0.25">
      <c r="A1480" s="94" t="s">
        <v>1496</v>
      </c>
      <c r="B1480" s="113">
        <v>8</v>
      </c>
      <c r="C1480" s="6" t="s">
        <v>333</v>
      </c>
      <c r="D1480" s="151">
        <v>20</v>
      </c>
      <c r="E1480" s="6" t="s">
        <v>309</v>
      </c>
      <c r="F1480" s="151" t="s">
        <v>1634</v>
      </c>
      <c r="G1480" s="6" t="s">
        <v>334</v>
      </c>
      <c r="H1480" s="25" t="s">
        <v>1640</v>
      </c>
      <c r="I1480" s="6" t="s">
        <v>335</v>
      </c>
      <c r="J1480" s="160">
        <v>212</v>
      </c>
    </row>
    <row r="1481" spans="1:10" x14ac:dyDescent="0.25">
      <c r="A1481" s="94" t="s">
        <v>1497</v>
      </c>
      <c r="B1481" s="113">
        <v>8</v>
      </c>
      <c r="C1481" s="6" t="s">
        <v>333</v>
      </c>
      <c r="D1481" s="151">
        <v>20</v>
      </c>
      <c r="E1481" s="6" t="s">
        <v>309</v>
      </c>
      <c r="F1481" s="151" t="s">
        <v>1634</v>
      </c>
      <c r="G1481" s="6" t="s">
        <v>334</v>
      </c>
      <c r="H1481" s="25" t="s">
        <v>1643</v>
      </c>
      <c r="I1481" s="6" t="s">
        <v>335</v>
      </c>
      <c r="J1481" s="160">
        <v>224</v>
      </c>
    </row>
    <row r="1482" spans="1:10" x14ac:dyDescent="0.25">
      <c r="A1482" s="94" t="s">
        <v>1498</v>
      </c>
      <c r="B1482" s="113">
        <v>8</v>
      </c>
      <c r="C1482" s="6" t="s">
        <v>333</v>
      </c>
      <c r="D1482" s="151">
        <v>20</v>
      </c>
      <c r="E1482" s="6" t="s">
        <v>309</v>
      </c>
      <c r="F1482" s="151" t="s">
        <v>1627</v>
      </c>
      <c r="G1482" s="6" t="s">
        <v>334</v>
      </c>
      <c r="H1482" s="25" t="s">
        <v>1635</v>
      </c>
      <c r="I1482" s="6" t="s">
        <v>335</v>
      </c>
      <c r="J1482" s="160">
        <v>215</v>
      </c>
    </row>
    <row r="1483" spans="1:10" x14ac:dyDescent="0.25">
      <c r="A1483" s="94" t="s">
        <v>1499</v>
      </c>
      <c r="B1483" s="113">
        <v>8</v>
      </c>
      <c r="C1483" s="6" t="s">
        <v>333</v>
      </c>
      <c r="D1483" s="151">
        <v>20</v>
      </c>
      <c r="E1483" s="6" t="s">
        <v>309</v>
      </c>
      <c r="F1483" s="151" t="s">
        <v>1627</v>
      </c>
      <c r="G1483" s="6" t="s">
        <v>334</v>
      </c>
      <c r="H1483" s="25" t="s">
        <v>1636</v>
      </c>
      <c r="I1483" s="6" t="s">
        <v>335</v>
      </c>
      <c r="J1483" s="160">
        <v>214</v>
      </c>
    </row>
    <row r="1484" spans="1:10" x14ac:dyDescent="0.25">
      <c r="A1484" s="94" t="s">
        <v>1500</v>
      </c>
      <c r="B1484" s="113">
        <v>8</v>
      </c>
      <c r="C1484" s="6" t="s">
        <v>333</v>
      </c>
      <c r="D1484" s="151">
        <v>20</v>
      </c>
      <c r="E1484" s="6" t="s">
        <v>309</v>
      </c>
      <c r="F1484" s="151" t="s">
        <v>1627</v>
      </c>
      <c r="G1484" s="6" t="s">
        <v>334</v>
      </c>
      <c r="H1484" s="25" t="s">
        <v>1637</v>
      </c>
      <c r="I1484" s="6" t="s">
        <v>335</v>
      </c>
      <c r="J1484" s="160">
        <v>212</v>
      </c>
    </row>
    <row r="1485" spans="1:10" x14ac:dyDescent="0.25">
      <c r="A1485" s="94" t="s">
        <v>1501</v>
      </c>
      <c r="B1485" s="113">
        <v>8</v>
      </c>
      <c r="C1485" s="6" t="s">
        <v>333</v>
      </c>
      <c r="D1485" s="151">
        <v>20</v>
      </c>
      <c r="E1485" s="6" t="s">
        <v>309</v>
      </c>
      <c r="F1485" s="151" t="s">
        <v>1627</v>
      </c>
      <c r="G1485" s="6" t="s">
        <v>334</v>
      </c>
      <c r="H1485" s="25" t="s">
        <v>1638</v>
      </c>
      <c r="I1485" s="6" t="s">
        <v>335</v>
      </c>
      <c r="J1485" s="160">
        <v>212</v>
      </c>
    </row>
    <row r="1486" spans="1:10" x14ac:dyDescent="0.25">
      <c r="A1486" s="94" t="s">
        <v>1502</v>
      </c>
      <c r="B1486" s="113">
        <v>8</v>
      </c>
      <c r="C1486" s="6" t="s">
        <v>333</v>
      </c>
      <c r="D1486" s="151">
        <v>20</v>
      </c>
      <c r="E1486" s="6" t="s">
        <v>309</v>
      </c>
      <c r="F1486" s="151" t="s">
        <v>1627</v>
      </c>
      <c r="G1486" s="6" t="s">
        <v>334</v>
      </c>
      <c r="H1486" s="25" t="s">
        <v>1639</v>
      </c>
      <c r="I1486" s="6" t="s">
        <v>335</v>
      </c>
      <c r="J1486" s="160">
        <v>215</v>
      </c>
    </row>
    <row r="1487" spans="1:10" x14ac:dyDescent="0.25">
      <c r="A1487" s="94" t="s">
        <v>1503</v>
      </c>
      <c r="B1487" s="113">
        <v>8</v>
      </c>
      <c r="C1487" s="6" t="s">
        <v>333</v>
      </c>
      <c r="D1487" s="151">
        <v>20</v>
      </c>
      <c r="E1487" s="6" t="s">
        <v>309</v>
      </c>
      <c r="F1487" s="151" t="s">
        <v>1627</v>
      </c>
      <c r="G1487" s="6" t="s">
        <v>334</v>
      </c>
      <c r="H1487" s="32" t="s">
        <v>1642</v>
      </c>
      <c r="I1487" s="6" t="s">
        <v>335</v>
      </c>
      <c r="J1487" s="160">
        <v>215</v>
      </c>
    </row>
    <row r="1488" spans="1:10" x14ac:dyDescent="0.25">
      <c r="A1488" s="94" t="s">
        <v>1504</v>
      </c>
      <c r="B1488" s="113">
        <v>8</v>
      </c>
      <c r="C1488" s="6" t="s">
        <v>333</v>
      </c>
      <c r="D1488" s="151">
        <v>20</v>
      </c>
      <c r="E1488" s="6" t="s">
        <v>309</v>
      </c>
      <c r="F1488" s="151" t="s">
        <v>1627</v>
      </c>
      <c r="G1488" s="6" t="s">
        <v>334</v>
      </c>
      <c r="H1488" s="25" t="s">
        <v>1640</v>
      </c>
      <c r="I1488" s="6" t="s">
        <v>335</v>
      </c>
      <c r="J1488" s="160">
        <v>213</v>
      </c>
    </row>
    <row r="1489" spans="1:10" x14ac:dyDescent="0.25">
      <c r="A1489" s="94" t="s">
        <v>1505</v>
      </c>
      <c r="B1489" s="113">
        <v>8</v>
      </c>
      <c r="C1489" s="6" t="s">
        <v>333</v>
      </c>
      <c r="D1489" s="151">
        <v>20</v>
      </c>
      <c r="E1489" s="6" t="s">
        <v>309</v>
      </c>
      <c r="F1489" s="151" t="s">
        <v>1627</v>
      </c>
      <c r="G1489" s="6" t="s">
        <v>334</v>
      </c>
      <c r="H1489" s="25" t="s">
        <v>1643</v>
      </c>
      <c r="I1489" s="6" t="s">
        <v>335</v>
      </c>
      <c r="J1489" s="160">
        <v>221</v>
      </c>
    </row>
    <row r="1490" spans="1:10" x14ac:dyDescent="0.25">
      <c r="A1490" s="94" t="s">
        <v>1506</v>
      </c>
      <c r="B1490" s="113">
        <v>8</v>
      </c>
      <c r="C1490" s="6" t="s">
        <v>333</v>
      </c>
      <c r="D1490" s="151">
        <v>19</v>
      </c>
      <c r="E1490" s="6" t="s">
        <v>309</v>
      </c>
      <c r="F1490" s="151" t="s">
        <v>1625</v>
      </c>
      <c r="G1490" s="6" t="s">
        <v>334</v>
      </c>
      <c r="H1490" s="25" t="s">
        <v>1635</v>
      </c>
      <c r="I1490" s="6" t="s">
        <v>335</v>
      </c>
      <c r="J1490" s="160">
        <v>596</v>
      </c>
    </row>
    <row r="1491" spans="1:10" x14ac:dyDescent="0.25">
      <c r="A1491" s="94" t="s">
        <v>1507</v>
      </c>
      <c r="B1491" s="113">
        <v>8</v>
      </c>
      <c r="C1491" s="6" t="s">
        <v>333</v>
      </c>
      <c r="D1491" s="151">
        <v>19</v>
      </c>
      <c r="E1491" s="6" t="s">
        <v>309</v>
      </c>
      <c r="F1491" s="151" t="s">
        <v>1625</v>
      </c>
      <c r="G1491" s="6" t="s">
        <v>334</v>
      </c>
      <c r="H1491" s="25" t="s">
        <v>1636</v>
      </c>
      <c r="I1491" s="6" t="s">
        <v>335</v>
      </c>
      <c r="J1491" s="160">
        <v>14394</v>
      </c>
    </row>
    <row r="1492" spans="1:10" x14ac:dyDescent="0.25">
      <c r="A1492" s="94" t="s">
        <v>1508</v>
      </c>
      <c r="B1492" s="113">
        <v>8</v>
      </c>
      <c r="C1492" s="6" t="s">
        <v>333</v>
      </c>
      <c r="D1492" s="151">
        <v>19</v>
      </c>
      <c r="E1492" s="6" t="s">
        <v>309</v>
      </c>
      <c r="F1492" s="151" t="s">
        <v>1625</v>
      </c>
      <c r="G1492" s="6" t="s">
        <v>334</v>
      </c>
      <c r="H1492" s="25" t="s">
        <v>1637</v>
      </c>
      <c r="I1492" s="6" t="s">
        <v>335</v>
      </c>
      <c r="J1492" s="160">
        <v>8354</v>
      </c>
    </row>
    <row r="1493" spans="1:10" x14ac:dyDescent="0.25">
      <c r="A1493" s="94" t="s">
        <v>1509</v>
      </c>
      <c r="B1493" s="113">
        <v>8</v>
      </c>
      <c r="C1493" s="6" t="s">
        <v>333</v>
      </c>
      <c r="D1493" s="151">
        <v>19</v>
      </c>
      <c r="E1493" s="6" t="s">
        <v>309</v>
      </c>
      <c r="F1493" s="151" t="s">
        <v>1625</v>
      </c>
      <c r="G1493" s="6" t="s">
        <v>334</v>
      </c>
      <c r="H1493" s="25" t="s">
        <v>1638</v>
      </c>
      <c r="I1493" s="6" t="s">
        <v>335</v>
      </c>
      <c r="J1493" s="160">
        <v>5479</v>
      </c>
    </row>
    <row r="1494" spans="1:10" x14ac:dyDescent="0.25">
      <c r="A1494" s="94" t="s">
        <v>1510</v>
      </c>
      <c r="B1494" s="113">
        <v>8</v>
      </c>
      <c r="C1494" s="6" t="s">
        <v>333</v>
      </c>
      <c r="D1494" s="151">
        <v>19</v>
      </c>
      <c r="E1494" s="6" t="s">
        <v>309</v>
      </c>
      <c r="F1494" s="151" t="s">
        <v>1625</v>
      </c>
      <c r="G1494" s="6" t="s">
        <v>334</v>
      </c>
      <c r="H1494" s="25" t="s">
        <v>1639</v>
      </c>
      <c r="I1494" s="6" t="s">
        <v>335</v>
      </c>
      <c r="J1494" s="160">
        <v>5183</v>
      </c>
    </row>
    <row r="1495" spans="1:10" x14ac:dyDescent="0.25">
      <c r="A1495" s="94" t="s">
        <v>1511</v>
      </c>
      <c r="B1495" s="113">
        <v>8</v>
      </c>
      <c r="C1495" s="6" t="s">
        <v>333</v>
      </c>
      <c r="D1495" s="151">
        <v>19</v>
      </c>
      <c r="E1495" s="6" t="s">
        <v>309</v>
      </c>
      <c r="F1495" s="151" t="s">
        <v>1625</v>
      </c>
      <c r="G1495" s="6" t="s">
        <v>334</v>
      </c>
      <c r="H1495" s="32" t="s">
        <v>1642</v>
      </c>
      <c r="I1495" s="6" t="s">
        <v>335</v>
      </c>
      <c r="J1495" s="160">
        <v>5704</v>
      </c>
    </row>
    <row r="1496" spans="1:10" x14ac:dyDescent="0.25">
      <c r="A1496" s="94" t="s">
        <v>1512</v>
      </c>
      <c r="B1496" s="113">
        <v>8</v>
      </c>
      <c r="C1496" s="6" t="s">
        <v>333</v>
      </c>
      <c r="D1496" s="151">
        <v>19</v>
      </c>
      <c r="E1496" s="6" t="s">
        <v>309</v>
      </c>
      <c r="F1496" s="151" t="s">
        <v>1625</v>
      </c>
      <c r="G1496" s="6" t="s">
        <v>334</v>
      </c>
      <c r="H1496" s="25" t="s">
        <v>1640</v>
      </c>
      <c r="I1496" s="6" t="s">
        <v>335</v>
      </c>
      <c r="J1496" s="160">
        <v>2038</v>
      </c>
    </row>
    <row r="1497" spans="1:10" x14ac:dyDescent="0.25">
      <c r="A1497" s="94" t="s">
        <v>1513</v>
      </c>
      <c r="B1497" s="113">
        <v>8</v>
      </c>
      <c r="C1497" s="6" t="s">
        <v>333</v>
      </c>
      <c r="D1497" s="151">
        <v>19</v>
      </c>
      <c r="E1497" s="6" t="s">
        <v>309</v>
      </c>
      <c r="F1497" s="151" t="s">
        <v>1625</v>
      </c>
      <c r="G1497" s="6" t="s">
        <v>334</v>
      </c>
      <c r="H1497" s="25" t="s">
        <v>1643</v>
      </c>
      <c r="I1497" s="6" t="s">
        <v>335</v>
      </c>
      <c r="J1497" s="160">
        <v>1649</v>
      </c>
    </row>
    <row r="1498" spans="1:10" x14ac:dyDescent="0.25">
      <c r="A1498" s="94" t="s">
        <v>1514</v>
      </c>
      <c r="B1498" s="113">
        <v>8</v>
      </c>
      <c r="C1498" s="6" t="s">
        <v>333</v>
      </c>
      <c r="D1498" s="151">
        <v>19</v>
      </c>
      <c r="E1498" s="6" t="s">
        <v>309</v>
      </c>
      <c r="F1498" s="151" t="s">
        <v>1641</v>
      </c>
      <c r="G1498" s="6" t="s">
        <v>334</v>
      </c>
      <c r="H1498" s="25" t="s">
        <v>1635</v>
      </c>
      <c r="I1498" s="6" t="s">
        <v>335</v>
      </c>
      <c r="J1498" s="160">
        <v>2390</v>
      </c>
    </row>
    <row r="1499" spans="1:10" x14ac:dyDescent="0.25">
      <c r="A1499" s="94" t="s">
        <v>1515</v>
      </c>
      <c r="B1499" s="113">
        <v>8</v>
      </c>
      <c r="C1499" s="6" t="s">
        <v>333</v>
      </c>
      <c r="D1499" s="151">
        <v>19</v>
      </c>
      <c r="E1499" s="6" t="s">
        <v>309</v>
      </c>
      <c r="F1499" s="151" t="s">
        <v>1641</v>
      </c>
      <c r="G1499" s="6" t="s">
        <v>334</v>
      </c>
      <c r="H1499" s="25" t="s">
        <v>1636</v>
      </c>
      <c r="I1499" s="6" t="s">
        <v>335</v>
      </c>
      <c r="J1499" s="160">
        <v>8663</v>
      </c>
    </row>
    <row r="1500" spans="1:10" x14ac:dyDescent="0.25">
      <c r="A1500" s="94" t="s">
        <v>1516</v>
      </c>
      <c r="B1500" s="113">
        <v>8</v>
      </c>
      <c r="C1500" s="6" t="s">
        <v>333</v>
      </c>
      <c r="D1500" s="151">
        <v>19</v>
      </c>
      <c r="E1500" s="6" t="s">
        <v>309</v>
      </c>
      <c r="F1500" s="151" t="s">
        <v>1641</v>
      </c>
      <c r="G1500" s="6" t="s">
        <v>334</v>
      </c>
      <c r="H1500" s="25" t="s">
        <v>1637</v>
      </c>
      <c r="I1500" s="6" t="s">
        <v>335</v>
      </c>
      <c r="J1500" s="160">
        <v>5607</v>
      </c>
    </row>
    <row r="1501" spans="1:10" x14ac:dyDescent="0.25">
      <c r="A1501" s="94" t="s">
        <v>1517</v>
      </c>
      <c r="B1501" s="113">
        <v>8</v>
      </c>
      <c r="C1501" s="6" t="s">
        <v>333</v>
      </c>
      <c r="D1501" s="151">
        <v>19</v>
      </c>
      <c r="E1501" s="6" t="s">
        <v>309</v>
      </c>
      <c r="F1501" s="151" t="s">
        <v>1641</v>
      </c>
      <c r="G1501" s="6" t="s">
        <v>334</v>
      </c>
      <c r="H1501" s="25" t="s">
        <v>1638</v>
      </c>
      <c r="I1501" s="6" t="s">
        <v>335</v>
      </c>
      <c r="J1501" s="160">
        <v>9651</v>
      </c>
    </row>
    <row r="1502" spans="1:10" x14ac:dyDescent="0.25">
      <c r="A1502" s="94" t="s">
        <v>1518</v>
      </c>
      <c r="B1502" s="113">
        <v>8</v>
      </c>
      <c r="C1502" s="6" t="s">
        <v>333</v>
      </c>
      <c r="D1502" s="151">
        <v>19</v>
      </c>
      <c r="E1502" s="6" t="s">
        <v>309</v>
      </c>
      <c r="F1502" s="151" t="s">
        <v>1641</v>
      </c>
      <c r="G1502" s="6" t="s">
        <v>334</v>
      </c>
      <c r="H1502" s="25" t="s">
        <v>1639</v>
      </c>
      <c r="I1502" s="6" t="s">
        <v>335</v>
      </c>
      <c r="J1502" s="160">
        <v>6509</v>
      </c>
    </row>
    <row r="1503" spans="1:10" x14ac:dyDescent="0.25">
      <c r="A1503" s="94" t="s">
        <v>1519</v>
      </c>
      <c r="B1503" s="113">
        <v>8</v>
      </c>
      <c r="C1503" s="6" t="s">
        <v>333</v>
      </c>
      <c r="D1503" s="151">
        <v>19</v>
      </c>
      <c r="E1503" s="6" t="s">
        <v>309</v>
      </c>
      <c r="F1503" s="151" t="s">
        <v>1641</v>
      </c>
      <c r="G1503" s="6" t="s">
        <v>334</v>
      </c>
      <c r="H1503" s="32" t="s">
        <v>1642</v>
      </c>
      <c r="I1503" s="6" t="s">
        <v>335</v>
      </c>
      <c r="J1503" s="160">
        <v>6459</v>
      </c>
    </row>
    <row r="1504" spans="1:10" x14ac:dyDescent="0.25">
      <c r="A1504" s="94" t="s">
        <v>1520</v>
      </c>
      <c r="B1504" s="113">
        <v>8</v>
      </c>
      <c r="C1504" s="6" t="s">
        <v>333</v>
      </c>
      <c r="D1504" s="151">
        <v>19</v>
      </c>
      <c r="E1504" s="6" t="s">
        <v>309</v>
      </c>
      <c r="F1504" s="151" t="s">
        <v>1641</v>
      </c>
      <c r="G1504" s="6" t="s">
        <v>334</v>
      </c>
      <c r="H1504" s="25" t="s">
        <v>1640</v>
      </c>
      <c r="I1504" s="6" t="s">
        <v>335</v>
      </c>
      <c r="J1504" s="160">
        <v>2996</v>
      </c>
    </row>
    <row r="1505" spans="1:10" x14ac:dyDescent="0.25">
      <c r="A1505" s="94" t="s">
        <v>1521</v>
      </c>
      <c r="B1505" s="113">
        <v>8</v>
      </c>
      <c r="C1505" s="6" t="s">
        <v>333</v>
      </c>
      <c r="D1505" s="151">
        <v>19</v>
      </c>
      <c r="E1505" s="6" t="s">
        <v>309</v>
      </c>
      <c r="F1505" s="151" t="s">
        <v>1641</v>
      </c>
      <c r="G1505" s="6" t="s">
        <v>334</v>
      </c>
      <c r="H1505" s="25" t="s">
        <v>1643</v>
      </c>
      <c r="I1505" s="6" t="s">
        <v>335</v>
      </c>
      <c r="J1505" s="160">
        <v>1746</v>
      </c>
    </row>
    <row r="1506" spans="1:10" x14ac:dyDescent="0.25">
      <c r="A1506" s="94" t="s">
        <v>1522</v>
      </c>
      <c r="B1506" s="113">
        <v>8</v>
      </c>
      <c r="C1506" s="6" t="s">
        <v>333</v>
      </c>
      <c r="D1506" s="151">
        <v>19</v>
      </c>
      <c r="E1506" s="6" t="s">
        <v>309</v>
      </c>
      <c r="F1506" s="151" t="s">
        <v>1632</v>
      </c>
      <c r="G1506" s="6" t="s">
        <v>334</v>
      </c>
      <c r="H1506" s="25" t="s">
        <v>1635</v>
      </c>
      <c r="I1506" s="6" t="s">
        <v>335</v>
      </c>
      <c r="J1506" s="160">
        <v>1449</v>
      </c>
    </row>
    <row r="1507" spans="1:10" x14ac:dyDescent="0.25">
      <c r="A1507" s="94" t="s">
        <v>1523</v>
      </c>
      <c r="B1507" s="113">
        <v>8</v>
      </c>
      <c r="C1507" s="6" t="s">
        <v>333</v>
      </c>
      <c r="D1507" s="151">
        <v>19</v>
      </c>
      <c r="E1507" s="6" t="s">
        <v>309</v>
      </c>
      <c r="F1507" s="151" t="s">
        <v>1632</v>
      </c>
      <c r="G1507" s="6" t="s">
        <v>334</v>
      </c>
      <c r="H1507" s="25" t="s">
        <v>1636</v>
      </c>
      <c r="I1507" s="6" t="s">
        <v>335</v>
      </c>
      <c r="J1507" s="160">
        <v>1145</v>
      </c>
    </row>
    <row r="1508" spans="1:10" x14ac:dyDescent="0.25">
      <c r="A1508" s="94" t="s">
        <v>1524</v>
      </c>
      <c r="B1508" s="113">
        <v>8</v>
      </c>
      <c r="C1508" s="6" t="s">
        <v>333</v>
      </c>
      <c r="D1508" s="151">
        <v>19</v>
      </c>
      <c r="E1508" s="6" t="s">
        <v>309</v>
      </c>
      <c r="F1508" s="151" t="s">
        <v>1632</v>
      </c>
      <c r="G1508" s="6" t="s">
        <v>334</v>
      </c>
      <c r="H1508" s="25" t="s">
        <v>1637</v>
      </c>
      <c r="I1508" s="6" t="s">
        <v>335</v>
      </c>
      <c r="J1508" s="160">
        <v>3288</v>
      </c>
    </row>
    <row r="1509" spans="1:10" x14ac:dyDescent="0.25">
      <c r="A1509" s="94" t="s">
        <v>1525</v>
      </c>
      <c r="B1509" s="113">
        <v>8</v>
      </c>
      <c r="C1509" s="6" t="s">
        <v>333</v>
      </c>
      <c r="D1509" s="151">
        <v>19</v>
      </c>
      <c r="E1509" s="6" t="s">
        <v>309</v>
      </c>
      <c r="F1509" s="151" t="s">
        <v>1632</v>
      </c>
      <c r="G1509" s="6" t="s">
        <v>334</v>
      </c>
      <c r="H1509" s="25" t="s">
        <v>1638</v>
      </c>
      <c r="I1509" s="6" t="s">
        <v>335</v>
      </c>
      <c r="J1509" s="160">
        <v>2492</v>
      </c>
    </row>
    <row r="1510" spans="1:10" x14ac:dyDescent="0.25">
      <c r="A1510" s="94" t="s">
        <v>1526</v>
      </c>
      <c r="B1510" s="113">
        <v>8</v>
      </c>
      <c r="C1510" s="6" t="s">
        <v>333</v>
      </c>
      <c r="D1510" s="151">
        <v>19</v>
      </c>
      <c r="E1510" s="6" t="s">
        <v>309</v>
      </c>
      <c r="F1510" s="151" t="s">
        <v>1632</v>
      </c>
      <c r="G1510" s="6" t="s">
        <v>334</v>
      </c>
      <c r="H1510" s="25" t="s">
        <v>1639</v>
      </c>
      <c r="I1510" s="6" t="s">
        <v>335</v>
      </c>
      <c r="J1510" s="160">
        <v>1516</v>
      </c>
    </row>
    <row r="1511" spans="1:10" x14ac:dyDescent="0.25">
      <c r="A1511" s="94" t="s">
        <v>1527</v>
      </c>
      <c r="B1511" s="113">
        <v>8</v>
      </c>
      <c r="C1511" s="6" t="s">
        <v>333</v>
      </c>
      <c r="D1511" s="151">
        <v>19</v>
      </c>
      <c r="E1511" s="6" t="s">
        <v>309</v>
      </c>
      <c r="F1511" s="151" t="s">
        <v>1632</v>
      </c>
      <c r="G1511" s="6" t="s">
        <v>334</v>
      </c>
      <c r="H1511" s="32" t="s">
        <v>1642</v>
      </c>
      <c r="I1511" s="6" t="s">
        <v>335</v>
      </c>
      <c r="J1511" s="160">
        <v>4276</v>
      </c>
    </row>
    <row r="1512" spans="1:10" x14ac:dyDescent="0.25">
      <c r="A1512" s="94" t="s">
        <v>1528</v>
      </c>
      <c r="B1512" s="113">
        <v>8</v>
      </c>
      <c r="C1512" s="6" t="s">
        <v>333</v>
      </c>
      <c r="D1512" s="151">
        <v>19</v>
      </c>
      <c r="E1512" s="6" t="s">
        <v>309</v>
      </c>
      <c r="F1512" s="151" t="s">
        <v>1632</v>
      </c>
      <c r="G1512" s="6" t="s">
        <v>334</v>
      </c>
      <c r="H1512" s="25" t="s">
        <v>1640</v>
      </c>
      <c r="I1512" s="6" t="s">
        <v>335</v>
      </c>
      <c r="J1512" s="160">
        <v>1042</v>
      </c>
    </row>
    <row r="1513" spans="1:10" x14ac:dyDescent="0.25">
      <c r="A1513" s="94" t="s">
        <v>1529</v>
      </c>
      <c r="B1513" s="113">
        <v>8</v>
      </c>
      <c r="C1513" s="6" t="s">
        <v>333</v>
      </c>
      <c r="D1513" s="151">
        <v>19</v>
      </c>
      <c r="E1513" s="6" t="s">
        <v>309</v>
      </c>
      <c r="F1513" s="151" t="s">
        <v>1632</v>
      </c>
      <c r="G1513" s="6" t="s">
        <v>334</v>
      </c>
      <c r="H1513" s="25" t="s">
        <v>1643</v>
      </c>
      <c r="I1513" s="6" t="s">
        <v>335</v>
      </c>
      <c r="J1513" s="160">
        <v>1249</v>
      </c>
    </row>
    <row r="1514" spans="1:10" x14ac:dyDescent="0.25">
      <c r="A1514" s="94" t="s">
        <v>1530</v>
      </c>
      <c r="B1514" s="113">
        <v>8</v>
      </c>
      <c r="C1514" s="6" t="s">
        <v>333</v>
      </c>
      <c r="D1514" s="151">
        <v>19</v>
      </c>
      <c r="E1514" s="6" t="s">
        <v>309</v>
      </c>
      <c r="F1514" s="151" t="s">
        <v>1633</v>
      </c>
      <c r="G1514" s="6" t="s">
        <v>334</v>
      </c>
      <c r="H1514" s="25" t="s">
        <v>1635</v>
      </c>
      <c r="I1514" s="6" t="s">
        <v>335</v>
      </c>
      <c r="J1514" s="160">
        <v>1022</v>
      </c>
    </row>
    <row r="1515" spans="1:10" x14ac:dyDescent="0.25">
      <c r="A1515" s="94" t="s">
        <v>1531</v>
      </c>
      <c r="B1515" s="113">
        <v>8</v>
      </c>
      <c r="C1515" s="6" t="s">
        <v>333</v>
      </c>
      <c r="D1515" s="151">
        <v>19</v>
      </c>
      <c r="E1515" s="6" t="s">
        <v>309</v>
      </c>
      <c r="F1515" s="151" t="s">
        <v>1633</v>
      </c>
      <c r="G1515" s="6" t="s">
        <v>334</v>
      </c>
      <c r="H1515" s="25" t="s">
        <v>1636</v>
      </c>
      <c r="I1515" s="6" t="s">
        <v>335</v>
      </c>
      <c r="J1515" s="160">
        <v>1912</v>
      </c>
    </row>
    <row r="1516" spans="1:10" x14ac:dyDescent="0.25">
      <c r="A1516" s="94" t="s">
        <v>1532</v>
      </c>
      <c r="B1516" s="113">
        <v>8</v>
      </c>
      <c r="C1516" s="6" t="s">
        <v>333</v>
      </c>
      <c r="D1516" s="151">
        <v>19</v>
      </c>
      <c r="E1516" s="6" t="s">
        <v>309</v>
      </c>
      <c r="F1516" s="151" t="s">
        <v>1633</v>
      </c>
      <c r="G1516" s="6" t="s">
        <v>334</v>
      </c>
      <c r="H1516" s="25" t="s">
        <v>1637</v>
      </c>
      <c r="I1516" s="6" t="s">
        <v>335</v>
      </c>
      <c r="J1516" s="160">
        <v>1997</v>
      </c>
    </row>
    <row r="1517" spans="1:10" x14ac:dyDescent="0.25">
      <c r="A1517" s="94" t="s">
        <v>1533</v>
      </c>
      <c r="B1517" s="113">
        <v>8</v>
      </c>
      <c r="C1517" s="6" t="s">
        <v>333</v>
      </c>
      <c r="D1517" s="151">
        <v>19</v>
      </c>
      <c r="E1517" s="6" t="s">
        <v>309</v>
      </c>
      <c r="F1517" s="151" t="s">
        <v>1633</v>
      </c>
      <c r="G1517" s="6" t="s">
        <v>334</v>
      </c>
      <c r="H1517" s="25" t="s">
        <v>1638</v>
      </c>
      <c r="I1517" s="6" t="s">
        <v>335</v>
      </c>
      <c r="J1517" s="160">
        <v>1305</v>
      </c>
    </row>
    <row r="1518" spans="1:10" x14ac:dyDescent="0.25">
      <c r="A1518" s="94" t="s">
        <v>1534</v>
      </c>
      <c r="B1518" s="113">
        <v>8</v>
      </c>
      <c r="C1518" s="6" t="s">
        <v>333</v>
      </c>
      <c r="D1518" s="151">
        <v>19</v>
      </c>
      <c r="E1518" s="6" t="s">
        <v>309</v>
      </c>
      <c r="F1518" s="151" t="s">
        <v>1633</v>
      </c>
      <c r="G1518" s="6" t="s">
        <v>334</v>
      </c>
      <c r="H1518" s="25" t="s">
        <v>1639</v>
      </c>
      <c r="I1518" s="6" t="s">
        <v>335</v>
      </c>
      <c r="J1518" s="160">
        <v>1451</v>
      </c>
    </row>
    <row r="1519" spans="1:10" x14ac:dyDescent="0.25">
      <c r="A1519" s="94" t="s">
        <v>1535</v>
      </c>
      <c r="B1519" s="113">
        <v>8</v>
      </c>
      <c r="C1519" s="6" t="s">
        <v>333</v>
      </c>
      <c r="D1519" s="151">
        <v>19</v>
      </c>
      <c r="E1519" s="6" t="s">
        <v>309</v>
      </c>
      <c r="F1519" s="151" t="s">
        <v>1633</v>
      </c>
      <c r="G1519" s="6" t="s">
        <v>334</v>
      </c>
      <c r="H1519" s="32" t="s">
        <v>1642</v>
      </c>
      <c r="I1519" s="6" t="s">
        <v>335</v>
      </c>
      <c r="J1519" s="160">
        <v>982</v>
      </c>
    </row>
    <row r="1520" spans="1:10" x14ac:dyDescent="0.25">
      <c r="A1520" s="94" t="s">
        <v>1536</v>
      </c>
      <c r="B1520" s="113">
        <v>8</v>
      </c>
      <c r="C1520" s="6" t="s">
        <v>333</v>
      </c>
      <c r="D1520" s="151">
        <v>19</v>
      </c>
      <c r="E1520" s="6" t="s">
        <v>309</v>
      </c>
      <c r="F1520" s="151" t="s">
        <v>1633</v>
      </c>
      <c r="G1520" s="6" t="s">
        <v>334</v>
      </c>
      <c r="H1520" s="25" t="s">
        <v>1640</v>
      </c>
      <c r="I1520" s="6" t="s">
        <v>335</v>
      </c>
      <c r="J1520" s="160">
        <v>556</v>
      </c>
    </row>
    <row r="1521" spans="1:10" x14ac:dyDescent="0.25">
      <c r="A1521" s="94" t="s">
        <v>1537</v>
      </c>
      <c r="B1521" s="113">
        <v>8</v>
      </c>
      <c r="C1521" s="6" t="s">
        <v>333</v>
      </c>
      <c r="D1521" s="151">
        <v>19</v>
      </c>
      <c r="E1521" s="6" t="s">
        <v>309</v>
      </c>
      <c r="F1521" s="151" t="s">
        <v>1633</v>
      </c>
      <c r="G1521" s="6" t="s">
        <v>334</v>
      </c>
      <c r="H1521" s="25" t="s">
        <v>1643</v>
      </c>
      <c r="I1521" s="6" t="s">
        <v>335</v>
      </c>
      <c r="J1521" s="160">
        <v>585</v>
      </c>
    </row>
    <row r="1522" spans="1:10" x14ac:dyDescent="0.25">
      <c r="A1522" s="94" t="s">
        <v>1538</v>
      </c>
      <c r="B1522" s="113">
        <v>8</v>
      </c>
      <c r="C1522" s="6" t="s">
        <v>333</v>
      </c>
      <c r="D1522" s="151">
        <v>19</v>
      </c>
      <c r="E1522" s="6" t="s">
        <v>309</v>
      </c>
      <c r="F1522" s="151" t="s">
        <v>1634</v>
      </c>
      <c r="G1522" s="6" t="s">
        <v>334</v>
      </c>
      <c r="H1522" s="25" t="s">
        <v>1635</v>
      </c>
      <c r="I1522" s="6" t="s">
        <v>335</v>
      </c>
      <c r="J1522" s="160">
        <v>326</v>
      </c>
    </row>
    <row r="1523" spans="1:10" x14ac:dyDescent="0.25">
      <c r="A1523" s="94" t="s">
        <v>1539</v>
      </c>
      <c r="B1523" s="113">
        <v>8</v>
      </c>
      <c r="C1523" s="6" t="s">
        <v>333</v>
      </c>
      <c r="D1523" s="151">
        <v>19</v>
      </c>
      <c r="E1523" s="6" t="s">
        <v>309</v>
      </c>
      <c r="F1523" s="151" t="s">
        <v>1634</v>
      </c>
      <c r="G1523" s="6" t="s">
        <v>334</v>
      </c>
      <c r="H1523" s="25" t="s">
        <v>1636</v>
      </c>
      <c r="I1523" s="6" t="s">
        <v>335</v>
      </c>
      <c r="J1523" s="160">
        <v>1746</v>
      </c>
    </row>
    <row r="1524" spans="1:10" x14ac:dyDescent="0.25">
      <c r="A1524" s="94" t="s">
        <v>1540</v>
      </c>
      <c r="B1524" s="113">
        <v>8</v>
      </c>
      <c r="C1524" s="6" t="s">
        <v>333</v>
      </c>
      <c r="D1524" s="151">
        <v>19</v>
      </c>
      <c r="E1524" s="6" t="s">
        <v>309</v>
      </c>
      <c r="F1524" s="151" t="s">
        <v>1634</v>
      </c>
      <c r="G1524" s="6" t="s">
        <v>334</v>
      </c>
      <c r="H1524" s="25" t="s">
        <v>1637</v>
      </c>
      <c r="I1524" s="6" t="s">
        <v>335</v>
      </c>
      <c r="J1524" s="160">
        <v>1517</v>
      </c>
    </row>
    <row r="1525" spans="1:10" x14ac:dyDescent="0.25">
      <c r="A1525" s="94" t="s">
        <v>1541</v>
      </c>
      <c r="B1525" s="113">
        <v>8</v>
      </c>
      <c r="C1525" s="6" t="s">
        <v>333</v>
      </c>
      <c r="D1525" s="151">
        <v>19</v>
      </c>
      <c r="E1525" s="6" t="s">
        <v>309</v>
      </c>
      <c r="F1525" s="151" t="s">
        <v>1634</v>
      </c>
      <c r="G1525" s="6" t="s">
        <v>334</v>
      </c>
      <c r="H1525" s="25" t="s">
        <v>1638</v>
      </c>
      <c r="I1525" s="6" t="s">
        <v>335</v>
      </c>
      <c r="J1525" s="160">
        <v>1439</v>
      </c>
    </row>
    <row r="1526" spans="1:10" x14ac:dyDescent="0.25">
      <c r="A1526" s="94" t="s">
        <v>1542</v>
      </c>
      <c r="B1526" s="113">
        <v>8</v>
      </c>
      <c r="C1526" s="6" t="s">
        <v>333</v>
      </c>
      <c r="D1526" s="151">
        <v>19</v>
      </c>
      <c r="E1526" s="6" t="s">
        <v>309</v>
      </c>
      <c r="F1526" s="151" t="s">
        <v>1634</v>
      </c>
      <c r="G1526" s="6" t="s">
        <v>334</v>
      </c>
      <c r="H1526" s="25" t="s">
        <v>1639</v>
      </c>
      <c r="I1526" s="6" t="s">
        <v>335</v>
      </c>
      <c r="J1526" s="160">
        <v>952</v>
      </c>
    </row>
    <row r="1527" spans="1:10" x14ac:dyDescent="0.25">
      <c r="A1527" s="94" t="s">
        <v>1543</v>
      </c>
      <c r="B1527" s="113">
        <v>8</v>
      </c>
      <c r="C1527" s="6" t="s">
        <v>333</v>
      </c>
      <c r="D1527" s="151">
        <v>19</v>
      </c>
      <c r="E1527" s="6" t="s">
        <v>309</v>
      </c>
      <c r="F1527" s="151" t="s">
        <v>1634</v>
      </c>
      <c r="G1527" s="6" t="s">
        <v>334</v>
      </c>
      <c r="H1527" s="32" t="s">
        <v>1642</v>
      </c>
      <c r="I1527" s="6" t="s">
        <v>335</v>
      </c>
      <c r="J1527" s="160">
        <v>647</v>
      </c>
    </row>
    <row r="1528" spans="1:10" x14ac:dyDescent="0.25">
      <c r="A1528" s="94" t="s">
        <v>1544</v>
      </c>
      <c r="B1528" s="113">
        <v>8</v>
      </c>
      <c r="C1528" s="6" t="s">
        <v>333</v>
      </c>
      <c r="D1528" s="151">
        <v>19</v>
      </c>
      <c r="E1528" s="6" t="s">
        <v>309</v>
      </c>
      <c r="F1528" s="151" t="s">
        <v>1634</v>
      </c>
      <c r="G1528" s="6" t="s">
        <v>334</v>
      </c>
      <c r="H1528" s="25" t="s">
        <v>1640</v>
      </c>
      <c r="I1528" s="6" t="s">
        <v>335</v>
      </c>
      <c r="J1528" s="160">
        <v>428</v>
      </c>
    </row>
    <row r="1529" spans="1:10" x14ac:dyDescent="0.25">
      <c r="A1529" s="94" t="s">
        <v>1545</v>
      </c>
      <c r="B1529" s="113">
        <v>8</v>
      </c>
      <c r="C1529" s="6" t="s">
        <v>333</v>
      </c>
      <c r="D1529" s="151">
        <v>19</v>
      </c>
      <c r="E1529" s="6" t="s">
        <v>309</v>
      </c>
      <c r="F1529" s="151" t="s">
        <v>1634</v>
      </c>
      <c r="G1529" s="6" t="s">
        <v>334</v>
      </c>
      <c r="H1529" s="25" t="s">
        <v>1643</v>
      </c>
      <c r="I1529" s="6" t="s">
        <v>335</v>
      </c>
      <c r="J1529" s="160">
        <v>614</v>
      </c>
    </row>
    <row r="1530" spans="1:10" x14ac:dyDescent="0.25">
      <c r="A1530" s="94" t="s">
        <v>1546</v>
      </c>
      <c r="B1530" s="113">
        <v>8</v>
      </c>
      <c r="C1530" s="6" t="s">
        <v>333</v>
      </c>
      <c r="D1530" s="151">
        <v>19</v>
      </c>
      <c r="E1530" s="6" t="s">
        <v>309</v>
      </c>
      <c r="F1530" s="151" t="s">
        <v>1627</v>
      </c>
      <c r="G1530" s="6" t="s">
        <v>334</v>
      </c>
      <c r="H1530" s="25" t="s">
        <v>1635</v>
      </c>
      <c r="I1530" s="6" t="s">
        <v>335</v>
      </c>
      <c r="J1530" s="160">
        <v>631</v>
      </c>
    </row>
    <row r="1531" spans="1:10" x14ac:dyDescent="0.25">
      <c r="A1531" s="94" t="s">
        <v>1547</v>
      </c>
      <c r="B1531" s="113">
        <v>8</v>
      </c>
      <c r="C1531" s="6" t="s">
        <v>333</v>
      </c>
      <c r="D1531" s="151">
        <v>19</v>
      </c>
      <c r="E1531" s="6" t="s">
        <v>309</v>
      </c>
      <c r="F1531" s="151" t="s">
        <v>1627</v>
      </c>
      <c r="G1531" s="6" t="s">
        <v>334</v>
      </c>
      <c r="H1531" s="25" t="s">
        <v>1636</v>
      </c>
      <c r="I1531" s="6" t="s">
        <v>335</v>
      </c>
      <c r="J1531" s="160">
        <v>318</v>
      </c>
    </row>
    <row r="1532" spans="1:10" x14ac:dyDescent="0.25">
      <c r="A1532" s="94" t="s">
        <v>1548</v>
      </c>
      <c r="B1532" s="113">
        <v>8</v>
      </c>
      <c r="C1532" s="6" t="s">
        <v>333</v>
      </c>
      <c r="D1532" s="151">
        <v>19</v>
      </c>
      <c r="E1532" s="6" t="s">
        <v>309</v>
      </c>
      <c r="F1532" s="151" t="s">
        <v>1627</v>
      </c>
      <c r="G1532" s="6" t="s">
        <v>334</v>
      </c>
      <c r="H1532" s="25" t="s">
        <v>1637</v>
      </c>
      <c r="I1532" s="6" t="s">
        <v>335</v>
      </c>
      <c r="J1532" s="160">
        <v>318</v>
      </c>
    </row>
    <row r="1533" spans="1:10" x14ac:dyDescent="0.25">
      <c r="A1533" s="94" t="s">
        <v>1549</v>
      </c>
      <c r="B1533" s="113">
        <v>8</v>
      </c>
      <c r="C1533" s="6" t="s">
        <v>333</v>
      </c>
      <c r="D1533" s="151">
        <v>19</v>
      </c>
      <c r="E1533" s="6" t="s">
        <v>309</v>
      </c>
      <c r="F1533" s="151" t="s">
        <v>1627</v>
      </c>
      <c r="G1533" s="6" t="s">
        <v>334</v>
      </c>
      <c r="H1533" s="25" t="s">
        <v>1638</v>
      </c>
      <c r="I1533" s="6" t="s">
        <v>335</v>
      </c>
      <c r="J1533" s="160">
        <v>323</v>
      </c>
    </row>
    <row r="1534" spans="1:10" x14ac:dyDescent="0.25">
      <c r="A1534" s="94" t="s">
        <v>1550</v>
      </c>
      <c r="B1534" s="113">
        <v>8</v>
      </c>
      <c r="C1534" s="6" t="s">
        <v>333</v>
      </c>
      <c r="D1534" s="151">
        <v>19</v>
      </c>
      <c r="E1534" s="6" t="s">
        <v>309</v>
      </c>
      <c r="F1534" s="151" t="s">
        <v>1627</v>
      </c>
      <c r="G1534" s="6" t="s">
        <v>334</v>
      </c>
      <c r="H1534" s="25" t="s">
        <v>1639</v>
      </c>
      <c r="I1534" s="6" t="s">
        <v>335</v>
      </c>
      <c r="J1534" s="160">
        <v>299</v>
      </c>
    </row>
    <row r="1535" spans="1:10" x14ac:dyDescent="0.25">
      <c r="A1535" s="94" t="s">
        <v>1551</v>
      </c>
      <c r="B1535" s="113">
        <v>8</v>
      </c>
      <c r="C1535" s="6" t="s">
        <v>333</v>
      </c>
      <c r="D1535" s="151">
        <v>19</v>
      </c>
      <c r="E1535" s="6" t="s">
        <v>309</v>
      </c>
      <c r="F1535" s="151" t="s">
        <v>1627</v>
      </c>
      <c r="G1535" s="6" t="s">
        <v>334</v>
      </c>
      <c r="H1535" s="32" t="s">
        <v>1642</v>
      </c>
      <c r="I1535" s="6" t="s">
        <v>335</v>
      </c>
      <c r="J1535" s="160">
        <v>554</v>
      </c>
    </row>
    <row r="1536" spans="1:10" x14ac:dyDescent="0.25">
      <c r="A1536" s="94" t="s">
        <v>1552</v>
      </c>
      <c r="B1536" s="113">
        <v>8</v>
      </c>
      <c r="C1536" s="6" t="s">
        <v>333</v>
      </c>
      <c r="D1536" s="151">
        <v>19</v>
      </c>
      <c r="E1536" s="6" t="s">
        <v>309</v>
      </c>
      <c r="F1536" s="151" t="s">
        <v>1627</v>
      </c>
      <c r="G1536" s="6" t="s">
        <v>334</v>
      </c>
      <c r="H1536" s="25" t="s">
        <v>1640</v>
      </c>
      <c r="I1536" s="6" t="s">
        <v>335</v>
      </c>
      <c r="J1536" s="160">
        <v>582</v>
      </c>
    </row>
    <row r="1537" spans="1:12" ht="15.75" thickBot="1" x14ac:dyDescent="0.3">
      <c r="A1537" s="96" t="s">
        <v>1553</v>
      </c>
      <c r="B1537" s="114">
        <v>8</v>
      </c>
      <c r="C1537" s="115" t="s">
        <v>333</v>
      </c>
      <c r="D1537" s="152">
        <v>19</v>
      </c>
      <c r="E1537" s="115" t="s">
        <v>309</v>
      </c>
      <c r="F1537" s="152" t="s">
        <v>1627</v>
      </c>
      <c r="G1537" s="115" t="s">
        <v>334</v>
      </c>
      <c r="H1537" s="116" t="s">
        <v>1643</v>
      </c>
      <c r="I1537" s="115" t="s">
        <v>335</v>
      </c>
      <c r="J1537" s="162">
        <v>635</v>
      </c>
    </row>
    <row r="1538" spans="1:12" x14ac:dyDescent="0.25">
      <c r="A1538" s="9"/>
      <c r="I1538" s="25"/>
      <c r="J1538" s="25"/>
      <c r="K1538" s="25"/>
      <c r="L1538" s="25"/>
    </row>
    <row r="1539" spans="1:12" x14ac:dyDescent="0.25">
      <c r="A1539" s="8"/>
      <c r="I1539" s="25"/>
      <c r="J1539" s="25"/>
      <c r="K1539" s="25"/>
      <c r="L1539" s="25"/>
    </row>
    <row r="1540" spans="1:12" x14ac:dyDescent="0.25">
      <c r="I1540" s="25"/>
      <c r="J1540" s="25"/>
      <c r="K1540" s="25"/>
      <c r="L1540" s="25"/>
    </row>
    <row r="1541" spans="1:12" x14ac:dyDescent="0.25">
      <c r="I1541" s="25"/>
      <c r="J1541" s="25"/>
      <c r="K1541" s="25"/>
      <c r="L1541" s="25"/>
    </row>
    <row r="1542" spans="1:12" x14ac:dyDescent="0.25">
      <c r="I1542" s="25"/>
      <c r="J1542" s="25"/>
      <c r="K1542" s="25"/>
      <c r="L1542" s="25"/>
    </row>
    <row r="1543" spans="1:12" x14ac:dyDescent="0.25">
      <c r="I1543" s="25"/>
      <c r="J1543" s="25"/>
      <c r="K1543" s="25"/>
      <c r="L1543" s="25"/>
    </row>
    <row r="1544" spans="1:12" x14ac:dyDescent="0.25">
      <c r="I1544" s="25"/>
      <c r="J1544" s="25"/>
      <c r="K1544" s="25"/>
      <c r="L1544" s="25"/>
    </row>
    <row r="1545" spans="1:12" x14ac:dyDescent="0.25">
      <c r="I1545" s="25"/>
      <c r="J1545" s="25"/>
      <c r="K1545" s="25"/>
      <c r="L1545" s="25"/>
    </row>
    <row r="1546" spans="1:12" x14ac:dyDescent="0.25">
      <c r="I1546" s="25"/>
      <c r="J1546" s="25"/>
      <c r="K1546" s="25"/>
      <c r="L1546" s="25"/>
    </row>
    <row r="1547" spans="1:12" x14ac:dyDescent="0.25">
      <c r="I1547" s="25"/>
      <c r="J1547" s="25"/>
      <c r="K1547" s="25"/>
      <c r="L1547" s="25"/>
    </row>
    <row r="1548" spans="1:12" x14ac:dyDescent="0.25">
      <c r="I1548" s="25"/>
      <c r="J1548" s="25"/>
      <c r="K1548" s="25"/>
      <c r="L1548" s="25"/>
    </row>
    <row r="1549" spans="1:12" x14ac:dyDescent="0.25">
      <c r="I1549" s="25"/>
      <c r="J1549" s="25"/>
      <c r="K1549" s="25"/>
      <c r="L1549" s="25"/>
    </row>
    <row r="1550" spans="1:12" x14ac:dyDescent="0.25">
      <c r="I1550" s="25"/>
      <c r="J1550" s="25"/>
      <c r="K1550" s="25"/>
      <c r="L1550" s="25"/>
    </row>
    <row r="1551" spans="1:12" x14ac:dyDescent="0.25">
      <c r="I1551" s="25"/>
      <c r="J1551" s="25"/>
      <c r="K1551" s="25"/>
      <c r="L1551" s="25"/>
    </row>
    <row r="1552" spans="1:12" x14ac:dyDescent="0.25">
      <c r="I1552" s="25"/>
      <c r="J1552" s="25"/>
      <c r="K1552" s="25"/>
      <c r="L1552" s="25"/>
    </row>
    <row r="1553" spans="9:12" x14ac:dyDescent="0.25">
      <c r="I1553" s="25"/>
      <c r="J1553" s="25"/>
      <c r="K1553" s="25"/>
      <c r="L1553" s="25"/>
    </row>
    <row r="1554" spans="9:12" x14ac:dyDescent="0.25">
      <c r="I1554" s="25"/>
      <c r="J1554" s="25"/>
      <c r="K1554" s="25"/>
      <c r="L1554" s="25"/>
    </row>
    <row r="1555" spans="9:12" x14ac:dyDescent="0.25">
      <c r="I1555" s="25"/>
      <c r="J1555" s="25"/>
      <c r="K1555" s="25"/>
      <c r="L1555" s="25"/>
    </row>
    <row r="1556" spans="9:12" x14ac:dyDescent="0.25">
      <c r="I1556" s="25"/>
      <c r="J1556" s="25"/>
      <c r="K1556" s="25"/>
      <c r="L1556" s="25"/>
    </row>
    <row r="1557" spans="9:12" x14ac:dyDescent="0.25">
      <c r="I1557" s="25"/>
      <c r="J1557" s="25"/>
      <c r="K1557" s="25"/>
      <c r="L1557" s="25"/>
    </row>
    <row r="1558" spans="9:12" x14ac:dyDescent="0.25">
      <c r="I1558" s="25"/>
      <c r="J1558" s="25"/>
      <c r="K1558" s="25"/>
      <c r="L1558" s="25"/>
    </row>
    <row r="1559" spans="9:12" x14ac:dyDescent="0.25">
      <c r="I1559" s="25"/>
      <c r="J1559" s="25"/>
      <c r="K1559" s="25"/>
      <c r="L1559" s="25"/>
    </row>
    <row r="1560" spans="9:12" x14ac:dyDescent="0.25">
      <c r="I1560" s="25"/>
      <c r="J1560" s="25"/>
      <c r="K1560" s="25"/>
      <c r="L1560" s="25"/>
    </row>
    <row r="1561" spans="9:12" x14ac:dyDescent="0.25">
      <c r="I1561" s="25"/>
      <c r="J1561" s="25"/>
      <c r="K1561" s="25"/>
      <c r="L1561" s="25"/>
    </row>
    <row r="1562" spans="9:12" x14ac:dyDescent="0.25">
      <c r="I1562" s="25"/>
      <c r="J1562" s="25"/>
      <c r="K1562" s="25"/>
      <c r="L1562" s="25"/>
    </row>
    <row r="1563" spans="9:12" x14ac:dyDescent="0.25">
      <c r="I1563" s="25"/>
      <c r="J1563" s="25"/>
      <c r="K1563" s="25"/>
      <c r="L1563" s="25"/>
    </row>
    <row r="1564" spans="9:12" x14ac:dyDescent="0.25">
      <c r="I1564" s="25"/>
      <c r="J1564" s="25"/>
      <c r="K1564" s="25"/>
      <c r="L1564" s="25"/>
    </row>
    <row r="1565" spans="9:12" x14ac:dyDescent="0.25">
      <c r="I1565" s="25"/>
      <c r="J1565" s="25"/>
      <c r="K1565" s="25"/>
      <c r="L1565" s="25"/>
    </row>
    <row r="1566" spans="9:12" x14ac:dyDescent="0.25">
      <c r="I1566" s="25"/>
      <c r="J1566" s="25"/>
      <c r="K1566" s="25"/>
      <c r="L1566" s="25"/>
    </row>
    <row r="1567" spans="9:12" x14ac:dyDescent="0.25">
      <c r="I1567" s="25"/>
      <c r="J1567" s="25"/>
      <c r="K1567" s="25"/>
      <c r="L1567" s="25"/>
    </row>
    <row r="1568" spans="9:12" x14ac:dyDescent="0.25">
      <c r="I1568" s="25"/>
      <c r="J1568" s="25"/>
      <c r="K1568" s="25"/>
      <c r="L1568" s="25"/>
    </row>
    <row r="1569" spans="9:12" x14ac:dyDescent="0.25">
      <c r="I1569" s="25"/>
      <c r="J1569" s="25"/>
      <c r="K1569" s="25"/>
      <c r="L1569" s="25"/>
    </row>
    <row r="1570" spans="9:12" x14ac:dyDescent="0.25">
      <c r="I1570" s="25"/>
      <c r="J1570" s="25"/>
      <c r="K1570" s="25"/>
      <c r="L1570" s="25"/>
    </row>
    <row r="1571" spans="9:12" x14ac:dyDescent="0.25">
      <c r="I1571" s="25"/>
      <c r="J1571" s="25"/>
      <c r="K1571" s="25"/>
      <c r="L1571" s="25"/>
    </row>
    <row r="1572" spans="9:12" x14ac:dyDescent="0.25">
      <c r="I1572" s="25"/>
      <c r="J1572" s="25"/>
      <c r="K1572" s="25"/>
      <c r="L1572" s="25"/>
    </row>
    <row r="1573" spans="9:12" x14ac:dyDescent="0.25">
      <c r="I1573" s="25"/>
      <c r="J1573" s="25"/>
      <c r="K1573" s="25"/>
      <c r="L1573" s="25"/>
    </row>
    <row r="1574" spans="9:12" x14ac:dyDescent="0.25">
      <c r="I1574" s="25"/>
      <c r="J1574" s="25"/>
      <c r="K1574" s="25"/>
      <c r="L1574" s="25"/>
    </row>
    <row r="1575" spans="9:12" x14ac:dyDescent="0.25">
      <c r="I1575" s="25"/>
      <c r="J1575" s="25"/>
      <c r="K1575" s="25"/>
      <c r="L1575" s="25"/>
    </row>
    <row r="1576" spans="9:12" x14ac:dyDescent="0.25">
      <c r="I1576" s="25"/>
      <c r="J1576" s="25"/>
      <c r="K1576" s="25"/>
      <c r="L1576" s="25"/>
    </row>
    <row r="1577" spans="9:12" x14ac:dyDescent="0.25">
      <c r="I1577" s="25"/>
      <c r="J1577" s="25"/>
      <c r="K1577" s="25"/>
      <c r="L1577" s="25"/>
    </row>
    <row r="1578" spans="9:12" x14ac:dyDescent="0.25">
      <c r="I1578" s="25"/>
      <c r="J1578" s="25"/>
      <c r="K1578" s="25"/>
      <c r="L1578" s="25"/>
    </row>
    <row r="1579" spans="9:12" x14ac:dyDescent="0.25">
      <c r="I1579" s="25"/>
      <c r="J1579" s="25"/>
      <c r="K1579" s="25"/>
      <c r="L1579" s="25"/>
    </row>
    <row r="1580" spans="9:12" x14ac:dyDescent="0.25">
      <c r="I1580" s="25"/>
      <c r="J1580" s="25"/>
      <c r="K1580" s="25"/>
      <c r="L1580" s="25"/>
    </row>
    <row r="1581" spans="9:12" x14ac:dyDescent="0.25">
      <c r="I1581" s="25"/>
      <c r="J1581" s="25"/>
      <c r="K1581" s="25"/>
      <c r="L1581" s="25"/>
    </row>
    <row r="1582" spans="9:12" x14ac:dyDescent="0.25">
      <c r="I1582" s="25"/>
      <c r="J1582" s="25"/>
      <c r="K1582" s="25"/>
      <c r="L1582" s="25"/>
    </row>
    <row r="1583" spans="9:12" x14ac:dyDescent="0.25">
      <c r="I1583" s="25"/>
      <c r="J1583" s="25"/>
      <c r="K1583" s="25"/>
      <c r="L1583" s="25"/>
    </row>
    <row r="1584" spans="9:12" x14ac:dyDescent="0.25">
      <c r="I1584" s="25"/>
      <c r="J1584" s="25"/>
      <c r="K1584" s="25"/>
      <c r="L1584" s="25"/>
    </row>
    <row r="1585" spans="9:12" x14ac:dyDescent="0.25">
      <c r="I1585" s="25"/>
      <c r="J1585" s="25"/>
      <c r="K1585" s="25"/>
      <c r="L1585" s="25"/>
    </row>
    <row r="1586" spans="9:12" x14ac:dyDescent="0.25">
      <c r="I1586" s="25"/>
      <c r="J1586" s="25"/>
      <c r="K1586" s="25"/>
      <c r="L1586" s="25"/>
    </row>
    <row r="1587" spans="9:12" x14ac:dyDescent="0.25">
      <c r="I1587" s="25"/>
      <c r="J1587" s="25"/>
      <c r="K1587" s="25"/>
      <c r="L1587" s="25"/>
    </row>
    <row r="1588" spans="9:12" x14ac:dyDescent="0.25">
      <c r="I1588" s="25"/>
      <c r="J1588" s="25"/>
      <c r="K1588" s="25"/>
      <c r="L1588" s="25"/>
    </row>
    <row r="1589" spans="9:12" x14ac:dyDescent="0.25">
      <c r="I1589" s="25"/>
      <c r="J1589" s="25"/>
      <c r="K1589" s="25"/>
      <c r="L1589" s="25"/>
    </row>
    <row r="1590" spans="9:12" x14ac:dyDescent="0.25">
      <c r="I1590" s="25"/>
      <c r="J1590" s="25"/>
      <c r="K1590" s="25"/>
      <c r="L1590" s="25"/>
    </row>
    <row r="1591" spans="9:12" x14ac:dyDescent="0.25">
      <c r="I1591" s="25"/>
      <c r="J1591" s="25"/>
      <c r="K1591" s="25"/>
      <c r="L1591" s="25"/>
    </row>
    <row r="1592" spans="9:12" x14ac:dyDescent="0.25">
      <c r="I1592" s="25"/>
      <c r="J1592" s="25"/>
      <c r="K1592" s="25"/>
      <c r="L1592" s="25"/>
    </row>
    <row r="1593" spans="9:12" x14ac:dyDescent="0.25">
      <c r="I1593" s="25"/>
      <c r="J1593" s="25"/>
      <c r="K1593" s="25"/>
      <c r="L1593" s="25"/>
    </row>
    <row r="1594" spans="9:12" x14ac:dyDescent="0.25">
      <c r="I1594" s="25"/>
      <c r="J1594" s="25"/>
      <c r="K1594" s="25"/>
      <c r="L1594" s="25"/>
    </row>
    <row r="1595" spans="9:12" x14ac:dyDescent="0.25">
      <c r="I1595" s="25"/>
      <c r="J1595" s="25"/>
      <c r="K1595" s="25"/>
      <c r="L1595" s="25"/>
    </row>
    <row r="1596" spans="9:12" x14ac:dyDescent="0.25">
      <c r="I1596" s="25"/>
      <c r="J1596" s="25"/>
      <c r="K1596" s="25"/>
      <c r="L1596" s="25"/>
    </row>
    <row r="1597" spans="9:12" x14ac:dyDescent="0.25">
      <c r="I1597" s="25"/>
      <c r="J1597" s="25"/>
      <c r="K1597" s="25"/>
      <c r="L1597" s="25"/>
    </row>
    <row r="1598" spans="9:12" x14ac:dyDescent="0.25">
      <c r="I1598" s="25"/>
      <c r="J1598" s="25"/>
      <c r="K1598" s="25"/>
      <c r="L1598" s="25"/>
    </row>
    <row r="1599" spans="9:12" x14ac:dyDescent="0.25">
      <c r="I1599" s="25"/>
      <c r="J1599" s="25"/>
      <c r="K1599" s="25"/>
      <c r="L1599" s="25"/>
    </row>
    <row r="1600" spans="9:12" x14ac:dyDescent="0.25">
      <c r="I1600" s="25"/>
      <c r="J1600" s="25"/>
      <c r="K1600" s="25"/>
      <c r="L1600" s="25"/>
    </row>
    <row r="1601" spans="9:12" x14ac:dyDescent="0.25">
      <c r="I1601" s="25"/>
      <c r="J1601" s="25"/>
      <c r="K1601" s="25"/>
      <c r="L1601" s="25"/>
    </row>
    <row r="1602" spans="9:12" x14ac:dyDescent="0.25">
      <c r="I1602" s="25"/>
      <c r="J1602" s="25"/>
      <c r="K1602" s="25"/>
      <c r="L1602" s="25"/>
    </row>
    <row r="1603" spans="9:12" x14ac:dyDescent="0.25">
      <c r="I1603" s="25"/>
      <c r="J1603" s="25"/>
      <c r="K1603" s="25"/>
      <c r="L1603" s="25"/>
    </row>
    <row r="1604" spans="9:12" x14ac:dyDescent="0.25">
      <c r="I1604" s="25"/>
      <c r="J1604" s="25"/>
      <c r="K1604" s="25"/>
      <c r="L1604" s="25"/>
    </row>
    <row r="1605" spans="9:12" x14ac:dyDescent="0.25">
      <c r="I1605" s="25"/>
      <c r="J1605" s="25"/>
      <c r="K1605" s="25"/>
      <c r="L1605" s="25"/>
    </row>
    <row r="1606" spans="9:12" x14ac:dyDescent="0.25">
      <c r="I1606" s="25"/>
      <c r="J1606" s="25"/>
      <c r="K1606" s="25"/>
      <c r="L1606" s="25"/>
    </row>
    <row r="1607" spans="9:12" x14ac:dyDescent="0.25">
      <c r="I1607" s="25"/>
      <c r="J1607" s="25"/>
      <c r="K1607" s="25"/>
      <c r="L1607" s="25"/>
    </row>
    <row r="1608" spans="9:12" x14ac:dyDescent="0.25">
      <c r="I1608" s="25"/>
      <c r="J1608" s="25"/>
      <c r="K1608" s="25"/>
      <c r="L1608" s="25"/>
    </row>
    <row r="1609" spans="9:12" x14ac:dyDescent="0.25">
      <c r="I1609" s="25"/>
      <c r="J1609" s="25"/>
      <c r="K1609" s="25"/>
      <c r="L1609" s="25"/>
    </row>
    <row r="1610" spans="9:12" x14ac:dyDescent="0.25">
      <c r="I1610" s="25"/>
      <c r="J1610" s="25"/>
      <c r="K1610" s="25"/>
      <c r="L1610" s="25"/>
    </row>
    <row r="1611" spans="9:12" x14ac:dyDescent="0.25">
      <c r="I1611" s="25"/>
      <c r="J1611" s="25"/>
      <c r="K1611" s="25"/>
      <c r="L1611" s="25"/>
    </row>
    <row r="1612" spans="9:12" x14ac:dyDescent="0.25">
      <c r="I1612" s="25"/>
      <c r="J1612" s="25"/>
      <c r="K1612" s="25"/>
      <c r="L1612" s="25"/>
    </row>
    <row r="1613" spans="9:12" x14ac:dyDescent="0.25">
      <c r="I1613" s="25"/>
      <c r="J1613" s="25"/>
      <c r="K1613" s="25"/>
      <c r="L1613" s="25"/>
    </row>
    <row r="1614" spans="9:12" x14ac:dyDescent="0.25">
      <c r="I1614" s="25"/>
      <c r="J1614" s="25"/>
      <c r="K1614" s="25"/>
      <c r="L1614" s="25"/>
    </row>
    <row r="1615" spans="9:12" x14ac:dyDescent="0.25">
      <c r="I1615" s="25"/>
      <c r="J1615" s="25"/>
      <c r="K1615" s="25"/>
      <c r="L1615" s="25"/>
    </row>
    <row r="1616" spans="9:12" x14ac:dyDescent="0.25">
      <c r="I1616" s="25"/>
      <c r="J1616" s="25"/>
      <c r="K1616" s="25"/>
      <c r="L1616" s="25"/>
    </row>
    <row r="1617" spans="9:12" x14ac:dyDescent="0.25">
      <c r="I1617" s="25"/>
      <c r="J1617" s="25"/>
      <c r="K1617" s="25"/>
      <c r="L1617" s="25"/>
    </row>
    <row r="1618" spans="9:12" x14ac:dyDescent="0.25">
      <c r="I1618" s="25"/>
      <c r="J1618" s="25"/>
      <c r="K1618" s="25"/>
      <c r="L1618" s="25"/>
    </row>
    <row r="1619" spans="9:12" x14ac:dyDescent="0.25">
      <c r="I1619" s="25"/>
      <c r="J1619" s="25"/>
      <c r="K1619" s="25"/>
      <c r="L1619" s="25"/>
    </row>
    <row r="1620" spans="9:12" x14ac:dyDescent="0.25">
      <c r="I1620" s="25"/>
      <c r="J1620" s="25"/>
      <c r="K1620" s="25"/>
      <c r="L1620" s="25"/>
    </row>
    <row r="1621" spans="9:12" x14ac:dyDescent="0.25">
      <c r="I1621" s="25"/>
      <c r="J1621" s="25"/>
      <c r="K1621" s="25"/>
      <c r="L1621" s="25"/>
    </row>
    <row r="1622" spans="9:12" x14ac:dyDescent="0.25">
      <c r="I1622" s="25"/>
      <c r="J1622" s="25"/>
      <c r="K1622" s="25"/>
      <c r="L1622" s="25"/>
    </row>
    <row r="1623" spans="9:12" x14ac:dyDescent="0.25">
      <c r="I1623" s="25"/>
      <c r="J1623" s="25"/>
      <c r="K1623" s="25"/>
      <c r="L1623" s="25"/>
    </row>
    <row r="1624" spans="9:12" x14ac:dyDescent="0.25">
      <c r="I1624" s="25"/>
      <c r="J1624" s="25"/>
      <c r="K1624" s="25"/>
      <c r="L1624" s="25"/>
    </row>
    <row r="1625" spans="9:12" x14ac:dyDescent="0.25">
      <c r="I1625" s="25"/>
      <c r="J1625" s="25"/>
      <c r="K1625" s="25"/>
      <c r="L1625" s="25"/>
    </row>
    <row r="1626" spans="9:12" x14ac:dyDescent="0.25">
      <c r="I1626" s="25"/>
      <c r="J1626" s="25"/>
      <c r="K1626" s="25"/>
      <c r="L1626" s="25"/>
    </row>
    <row r="1627" spans="9:12" x14ac:dyDescent="0.25">
      <c r="I1627" s="25"/>
      <c r="J1627" s="25"/>
      <c r="K1627" s="25"/>
      <c r="L1627" s="25"/>
    </row>
    <row r="1628" spans="9:12" x14ac:dyDescent="0.25">
      <c r="I1628" s="25"/>
      <c r="J1628" s="25"/>
      <c r="K1628" s="25"/>
      <c r="L1628" s="25"/>
    </row>
    <row r="1629" spans="9:12" x14ac:dyDescent="0.25">
      <c r="I1629" s="25"/>
      <c r="J1629" s="25"/>
      <c r="K1629" s="25"/>
      <c r="L1629" s="25"/>
    </row>
    <row r="1630" spans="9:12" x14ac:dyDescent="0.25">
      <c r="I1630" s="25"/>
      <c r="J1630" s="25"/>
      <c r="K1630" s="25"/>
      <c r="L1630" s="25"/>
    </row>
    <row r="1631" spans="9:12" x14ac:dyDescent="0.25">
      <c r="I1631" s="25"/>
      <c r="J1631" s="25"/>
      <c r="K1631" s="25"/>
      <c r="L1631" s="25"/>
    </row>
    <row r="1632" spans="9:12" x14ac:dyDescent="0.25">
      <c r="I1632" s="25"/>
      <c r="J1632" s="25"/>
      <c r="K1632" s="25"/>
      <c r="L1632" s="25"/>
    </row>
    <row r="1633" spans="9:12" x14ac:dyDescent="0.25">
      <c r="I1633" s="25"/>
      <c r="J1633" s="25"/>
      <c r="K1633" s="25"/>
      <c r="L1633" s="25"/>
    </row>
    <row r="1634" spans="9:12" x14ac:dyDescent="0.25">
      <c r="I1634" s="25"/>
      <c r="J1634" s="25"/>
      <c r="K1634" s="25"/>
      <c r="L1634" s="25"/>
    </row>
    <row r="1635" spans="9:12" x14ac:dyDescent="0.25">
      <c r="I1635" s="25"/>
      <c r="J1635" s="25"/>
      <c r="K1635" s="25"/>
      <c r="L1635" s="25"/>
    </row>
    <row r="1636" spans="9:12" x14ac:dyDescent="0.25">
      <c r="I1636" s="25"/>
      <c r="J1636" s="25"/>
      <c r="K1636" s="25"/>
      <c r="L1636" s="25"/>
    </row>
    <row r="1637" spans="9:12" x14ac:dyDescent="0.25">
      <c r="I1637" s="25"/>
      <c r="J1637" s="25"/>
      <c r="K1637" s="25"/>
      <c r="L1637" s="25"/>
    </row>
    <row r="1638" spans="9:12" x14ac:dyDescent="0.25">
      <c r="I1638" s="25"/>
      <c r="J1638" s="25"/>
      <c r="K1638" s="25"/>
      <c r="L1638" s="25"/>
    </row>
    <row r="1639" spans="9:12" x14ac:dyDescent="0.25">
      <c r="I1639" s="25"/>
      <c r="J1639" s="25"/>
      <c r="K1639" s="25"/>
      <c r="L1639" s="25"/>
    </row>
    <row r="1640" spans="9:12" x14ac:dyDescent="0.25">
      <c r="I1640" s="25"/>
      <c r="J1640" s="25"/>
      <c r="K1640" s="25"/>
      <c r="L1640" s="25"/>
    </row>
    <row r="1641" spans="9:12" x14ac:dyDescent="0.25">
      <c r="I1641" s="25"/>
      <c r="J1641" s="25"/>
      <c r="K1641" s="25"/>
      <c r="L1641" s="25"/>
    </row>
    <row r="1642" spans="9:12" x14ac:dyDescent="0.25">
      <c r="I1642" s="25"/>
      <c r="J1642" s="25"/>
      <c r="K1642" s="25"/>
      <c r="L1642" s="25"/>
    </row>
    <row r="1643" spans="9:12" x14ac:dyDescent="0.25">
      <c r="I1643" s="25"/>
      <c r="J1643" s="25"/>
      <c r="K1643" s="25"/>
      <c r="L1643" s="25"/>
    </row>
    <row r="1644" spans="9:12" x14ac:dyDescent="0.25">
      <c r="I1644" s="25"/>
      <c r="J1644" s="25"/>
      <c r="K1644" s="25"/>
      <c r="L1644" s="25"/>
    </row>
    <row r="1645" spans="9:12" x14ac:dyDescent="0.25">
      <c r="I1645" s="25"/>
      <c r="J1645" s="25"/>
      <c r="K1645" s="25"/>
      <c r="L1645" s="25"/>
    </row>
    <row r="1646" spans="9:12" x14ac:dyDescent="0.25">
      <c r="I1646" s="25"/>
      <c r="J1646" s="25"/>
      <c r="K1646" s="25"/>
      <c r="L1646" s="25"/>
    </row>
    <row r="1647" spans="9:12" x14ac:dyDescent="0.25">
      <c r="I1647" s="25"/>
      <c r="J1647" s="25"/>
      <c r="K1647" s="25"/>
      <c r="L1647" s="25"/>
    </row>
    <row r="1648" spans="9:12" x14ac:dyDescent="0.25">
      <c r="I1648" s="25"/>
      <c r="J1648" s="25"/>
      <c r="K1648" s="25"/>
      <c r="L1648" s="25"/>
    </row>
    <row r="1649" spans="9:12" x14ac:dyDescent="0.25">
      <c r="I1649" s="25"/>
      <c r="J1649" s="25"/>
      <c r="K1649" s="25"/>
      <c r="L1649" s="25"/>
    </row>
    <row r="1650" spans="9:12" x14ac:dyDescent="0.25">
      <c r="I1650" s="25"/>
      <c r="J1650" s="25"/>
      <c r="K1650" s="25"/>
      <c r="L1650" s="25"/>
    </row>
    <row r="1651" spans="9:12" x14ac:dyDescent="0.25">
      <c r="I1651" s="25"/>
      <c r="J1651" s="25"/>
      <c r="K1651" s="25"/>
      <c r="L1651" s="25"/>
    </row>
    <row r="1652" spans="9:12" x14ac:dyDescent="0.25">
      <c r="I1652" s="25"/>
      <c r="J1652" s="25"/>
      <c r="K1652" s="25"/>
      <c r="L1652" s="25"/>
    </row>
  </sheetData>
  <pageMargins left="0.7" right="0.7" top="0.75" bottom="0.75" header="0.3" footer="0.3"/>
  <pageSetup scale="83" fitToHeight="0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89"/>
  <sheetViews>
    <sheetView zoomScaleNormal="100" workbookViewId="0">
      <selection activeCell="D9" sqref="D9"/>
    </sheetView>
  </sheetViews>
  <sheetFormatPr defaultRowHeight="12.75" customHeight="1" x14ac:dyDescent="0.2"/>
  <cols>
    <col min="1" max="1" width="9.5703125" style="140" customWidth="1"/>
    <col min="2" max="2" width="12.42578125" style="125" customWidth="1"/>
    <col min="3" max="3" width="15.85546875" style="125" customWidth="1"/>
    <col min="4" max="4" width="18.5703125" style="125" customWidth="1"/>
    <col min="5" max="5" width="17.5703125" style="125" customWidth="1"/>
    <col min="6" max="6" width="24.140625" style="125" customWidth="1"/>
    <col min="7" max="7" width="22.42578125" style="125" customWidth="1"/>
    <col min="8" max="9" width="12.42578125" style="125" customWidth="1"/>
    <col min="10" max="10" width="15.42578125" style="125" customWidth="1"/>
    <col min="11" max="13" width="12" style="125" customWidth="1"/>
    <col min="14" max="14" width="12" style="136" customWidth="1"/>
    <col min="15" max="16384" width="9.140625" style="125"/>
  </cols>
  <sheetData>
    <row r="1" spans="1:14" s="119" customFormat="1" ht="35.25" customHeight="1" thickBot="1" x14ac:dyDescent="0.25">
      <c r="A1" s="1" t="s">
        <v>5</v>
      </c>
      <c r="B1" s="2" t="s">
        <v>6</v>
      </c>
      <c r="C1" s="2" t="s">
        <v>7</v>
      </c>
      <c r="D1" s="2" t="s">
        <v>0</v>
      </c>
      <c r="E1" s="2" t="s">
        <v>8</v>
      </c>
      <c r="F1" s="2" t="s">
        <v>9</v>
      </c>
      <c r="G1" s="2" t="s">
        <v>10</v>
      </c>
      <c r="H1" s="2" t="s">
        <v>304</v>
      </c>
      <c r="I1" s="2" t="s">
        <v>11</v>
      </c>
      <c r="J1" s="2" t="s">
        <v>12</v>
      </c>
      <c r="K1" s="118" t="s">
        <v>1</v>
      </c>
      <c r="L1" s="118" t="s">
        <v>2</v>
      </c>
      <c r="M1" s="118" t="s">
        <v>3</v>
      </c>
      <c r="N1" s="1" t="s">
        <v>4</v>
      </c>
    </row>
    <row r="2" spans="1:14" ht="12.75" customHeight="1" x14ac:dyDescent="0.2">
      <c r="A2" s="137" t="s">
        <v>15</v>
      </c>
      <c r="B2" s="157">
        <v>5</v>
      </c>
      <c r="C2" s="120" t="s">
        <v>14</v>
      </c>
      <c r="D2" s="120" t="s">
        <v>1661</v>
      </c>
      <c r="E2" s="120" t="s">
        <v>308</v>
      </c>
      <c r="F2" s="120" t="s">
        <v>1632</v>
      </c>
      <c r="G2" s="120" t="s">
        <v>306</v>
      </c>
      <c r="H2" s="120" t="s">
        <v>316</v>
      </c>
      <c r="I2" s="120" t="s">
        <v>1640</v>
      </c>
      <c r="J2" s="121" t="s">
        <v>312</v>
      </c>
      <c r="K2" s="122">
        <v>6388.2602399999996</v>
      </c>
      <c r="L2" s="123">
        <v>35379.212760000002</v>
      </c>
      <c r="M2" s="123">
        <v>0</v>
      </c>
      <c r="N2" s="124">
        <f>M2/L2</f>
        <v>0</v>
      </c>
    </row>
    <row r="3" spans="1:14" ht="12.75" customHeight="1" x14ac:dyDescent="0.2">
      <c r="A3" s="138" t="s">
        <v>16</v>
      </c>
      <c r="B3" s="158">
        <v>5</v>
      </c>
      <c r="C3" s="126" t="s">
        <v>14</v>
      </c>
      <c r="D3" s="126" t="s">
        <v>1661</v>
      </c>
      <c r="E3" s="126" t="s">
        <v>308</v>
      </c>
      <c r="F3" s="126" t="s">
        <v>1632</v>
      </c>
      <c r="G3" s="126" t="s">
        <v>306</v>
      </c>
      <c r="H3" s="126" t="s">
        <v>317</v>
      </c>
      <c r="I3" s="126" t="s">
        <v>1640</v>
      </c>
      <c r="J3" s="127" t="s">
        <v>313</v>
      </c>
      <c r="K3" s="128">
        <v>237504.14749</v>
      </c>
      <c r="L3" s="129">
        <v>808282.48066999996</v>
      </c>
      <c r="M3" s="129">
        <v>202445.94205000001</v>
      </c>
      <c r="N3" s="130">
        <f t="shared" ref="N3:N66" si="0">M3/L3</f>
        <v>0.25046434494310565</v>
      </c>
    </row>
    <row r="4" spans="1:14" ht="12.75" customHeight="1" x14ac:dyDescent="0.2">
      <c r="A4" s="138" t="s">
        <v>17</v>
      </c>
      <c r="B4" s="158">
        <v>5</v>
      </c>
      <c r="C4" s="126" t="s">
        <v>14</v>
      </c>
      <c r="D4" s="126" t="s">
        <v>1661</v>
      </c>
      <c r="E4" s="126" t="s">
        <v>308</v>
      </c>
      <c r="F4" s="126" t="s">
        <v>1632</v>
      </c>
      <c r="G4" s="126" t="s">
        <v>306</v>
      </c>
      <c r="H4" s="126" t="s">
        <v>318</v>
      </c>
      <c r="I4" s="126" t="s">
        <v>1640</v>
      </c>
      <c r="J4" s="127" t="s">
        <v>314</v>
      </c>
      <c r="K4" s="128">
        <v>157517.44756999999</v>
      </c>
      <c r="L4" s="129">
        <v>908446.83984000003</v>
      </c>
      <c r="M4" s="129">
        <v>357976.10094999999</v>
      </c>
      <c r="N4" s="130">
        <f t="shared" si="0"/>
        <v>0.3940528881283229</v>
      </c>
    </row>
    <row r="5" spans="1:14" ht="12.75" customHeight="1" x14ac:dyDescent="0.2">
      <c r="A5" s="138" t="s">
        <v>18</v>
      </c>
      <c r="B5" s="158">
        <v>5</v>
      </c>
      <c r="C5" s="126" t="s">
        <v>14</v>
      </c>
      <c r="D5" s="126" t="s">
        <v>1661</v>
      </c>
      <c r="E5" s="126" t="s">
        <v>308</v>
      </c>
      <c r="F5" s="126" t="s">
        <v>1632</v>
      </c>
      <c r="G5" s="126" t="s">
        <v>306</v>
      </c>
      <c r="H5" s="126" t="s">
        <v>319</v>
      </c>
      <c r="I5" s="126" t="s">
        <v>1640</v>
      </c>
      <c r="J5" s="127" t="s">
        <v>315</v>
      </c>
      <c r="K5" s="128">
        <v>71921.677500000005</v>
      </c>
      <c r="L5" s="129">
        <v>812000.48014999996</v>
      </c>
      <c r="M5" s="129">
        <v>390174.49367</v>
      </c>
      <c r="N5" s="130">
        <f t="shared" si="0"/>
        <v>0.48051017605054064</v>
      </c>
    </row>
    <row r="6" spans="1:14" ht="12.75" customHeight="1" x14ac:dyDescent="0.2">
      <c r="A6" s="138" t="s">
        <v>19</v>
      </c>
      <c r="B6" s="158">
        <v>5</v>
      </c>
      <c r="C6" s="126" t="s">
        <v>14</v>
      </c>
      <c r="D6" s="126" t="s">
        <v>1661</v>
      </c>
      <c r="E6" s="126" t="s">
        <v>309</v>
      </c>
      <c r="F6" s="126" t="s">
        <v>1632</v>
      </c>
      <c r="G6" s="126" t="s">
        <v>306</v>
      </c>
      <c r="H6" s="126" t="s">
        <v>320</v>
      </c>
      <c r="I6" s="126" t="s">
        <v>1640</v>
      </c>
      <c r="J6" s="127" t="s">
        <v>312</v>
      </c>
      <c r="K6" s="128">
        <v>414443.78185000003</v>
      </c>
      <c r="L6" s="129">
        <v>924976.37367</v>
      </c>
      <c r="M6" s="129">
        <v>14363.179650000005</v>
      </c>
      <c r="N6" s="130">
        <f t="shared" si="0"/>
        <v>1.5528158403669992E-2</v>
      </c>
    </row>
    <row r="7" spans="1:14" ht="12.75" customHeight="1" x14ac:dyDescent="0.2">
      <c r="A7" s="138" t="s">
        <v>20</v>
      </c>
      <c r="B7" s="158">
        <v>5</v>
      </c>
      <c r="C7" s="126" t="s">
        <v>14</v>
      </c>
      <c r="D7" s="126" t="s">
        <v>1661</v>
      </c>
      <c r="E7" s="126" t="s">
        <v>309</v>
      </c>
      <c r="F7" s="126" t="s">
        <v>1632</v>
      </c>
      <c r="G7" s="126" t="s">
        <v>306</v>
      </c>
      <c r="H7" s="126" t="s">
        <v>321</v>
      </c>
      <c r="I7" s="126" t="s">
        <v>1640</v>
      </c>
      <c r="J7" s="127" t="s">
        <v>313</v>
      </c>
      <c r="K7" s="128">
        <v>373928.62520000001</v>
      </c>
      <c r="L7" s="129">
        <v>781268.10305000003</v>
      </c>
      <c r="M7" s="129">
        <v>0</v>
      </c>
      <c r="N7" s="130">
        <f t="shared" si="0"/>
        <v>0</v>
      </c>
    </row>
    <row r="8" spans="1:14" ht="12.75" customHeight="1" x14ac:dyDescent="0.2">
      <c r="A8" s="138" t="s">
        <v>21</v>
      </c>
      <c r="B8" s="158">
        <v>5</v>
      </c>
      <c r="C8" s="126" t="s">
        <v>14</v>
      </c>
      <c r="D8" s="126" t="s">
        <v>1661</v>
      </c>
      <c r="E8" s="126" t="s">
        <v>309</v>
      </c>
      <c r="F8" s="126" t="s">
        <v>1632</v>
      </c>
      <c r="G8" s="126" t="s">
        <v>306</v>
      </c>
      <c r="H8" s="126" t="s">
        <v>322</v>
      </c>
      <c r="I8" s="126" t="s">
        <v>1640</v>
      </c>
      <c r="J8" s="127" t="s">
        <v>314</v>
      </c>
      <c r="K8" s="128">
        <v>370964.53934999998</v>
      </c>
      <c r="L8" s="129">
        <v>962849.29779999994</v>
      </c>
      <c r="M8" s="129">
        <v>85119.004799999995</v>
      </c>
      <c r="N8" s="130">
        <f t="shared" si="0"/>
        <v>8.8403247522210529E-2</v>
      </c>
    </row>
    <row r="9" spans="1:14" ht="12.75" customHeight="1" x14ac:dyDescent="0.2">
      <c r="A9" s="138" t="s">
        <v>22</v>
      </c>
      <c r="B9" s="158">
        <v>5</v>
      </c>
      <c r="C9" s="126" t="s">
        <v>14</v>
      </c>
      <c r="D9" s="126" t="s">
        <v>1661</v>
      </c>
      <c r="E9" s="126" t="s">
        <v>309</v>
      </c>
      <c r="F9" s="126" t="s">
        <v>1632</v>
      </c>
      <c r="G9" s="126" t="s">
        <v>306</v>
      </c>
      <c r="H9" s="126" t="s">
        <v>323</v>
      </c>
      <c r="I9" s="126" t="s">
        <v>1640</v>
      </c>
      <c r="J9" s="127" t="s">
        <v>315</v>
      </c>
      <c r="K9" s="128">
        <v>232766.88623</v>
      </c>
      <c r="L9" s="129">
        <v>945514.90197999997</v>
      </c>
      <c r="M9" s="129">
        <v>283320.23025999998</v>
      </c>
      <c r="N9" s="130">
        <f t="shared" si="0"/>
        <v>0.29964649913681946</v>
      </c>
    </row>
    <row r="10" spans="1:14" ht="12.75" customHeight="1" x14ac:dyDescent="0.2">
      <c r="A10" s="138" t="s">
        <v>23</v>
      </c>
      <c r="B10" s="158">
        <v>5</v>
      </c>
      <c r="C10" s="126" t="s">
        <v>14</v>
      </c>
      <c r="D10" s="126" t="s">
        <v>1661</v>
      </c>
      <c r="E10" s="126" t="s">
        <v>310</v>
      </c>
      <c r="F10" s="126" t="s">
        <v>1632</v>
      </c>
      <c r="G10" s="126" t="s">
        <v>306</v>
      </c>
      <c r="H10" s="126" t="s">
        <v>324</v>
      </c>
      <c r="I10" s="126" t="s">
        <v>1640</v>
      </c>
      <c r="J10" s="127" t="s">
        <v>312</v>
      </c>
      <c r="K10" s="128">
        <v>468229.6078</v>
      </c>
      <c r="L10" s="129">
        <v>967715.98704000004</v>
      </c>
      <c r="M10" s="129">
        <v>488.43129999999655</v>
      </c>
      <c r="N10" s="130">
        <f t="shared" si="0"/>
        <v>5.0472587674611552E-4</v>
      </c>
    </row>
    <row r="11" spans="1:14" ht="12.75" customHeight="1" x14ac:dyDescent="0.2">
      <c r="A11" s="138" t="s">
        <v>24</v>
      </c>
      <c r="B11" s="158">
        <v>5</v>
      </c>
      <c r="C11" s="126" t="s">
        <v>14</v>
      </c>
      <c r="D11" s="126" t="s">
        <v>1661</v>
      </c>
      <c r="E11" s="126" t="s">
        <v>310</v>
      </c>
      <c r="F11" s="126" t="s">
        <v>1632</v>
      </c>
      <c r="G11" s="126" t="s">
        <v>306</v>
      </c>
      <c r="H11" s="126" t="s">
        <v>325</v>
      </c>
      <c r="I11" s="126" t="s">
        <v>1640</v>
      </c>
      <c r="J11" s="127" t="s">
        <v>313</v>
      </c>
      <c r="K11" s="128">
        <v>454850.64351000002</v>
      </c>
      <c r="L11" s="129">
        <v>937586.22629999998</v>
      </c>
      <c r="M11" s="129">
        <v>0</v>
      </c>
      <c r="N11" s="130">
        <f t="shared" si="0"/>
        <v>0</v>
      </c>
    </row>
    <row r="12" spans="1:14" ht="12.75" customHeight="1" x14ac:dyDescent="0.2">
      <c r="A12" s="138" t="s">
        <v>25</v>
      </c>
      <c r="B12" s="158">
        <v>5</v>
      </c>
      <c r="C12" s="126" t="s">
        <v>14</v>
      </c>
      <c r="D12" s="126" t="s">
        <v>1661</v>
      </c>
      <c r="E12" s="126" t="s">
        <v>310</v>
      </c>
      <c r="F12" s="126" t="s">
        <v>1632</v>
      </c>
      <c r="G12" s="126" t="s">
        <v>306</v>
      </c>
      <c r="H12" s="126" t="s">
        <v>326</v>
      </c>
      <c r="I12" s="126" t="s">
        <v>1640</v>
      </c>
      <c r="J12" s="127" t="s">
        <v>314</v>
      </c>
      <c r="K12" s="128">
        <v>463607.81211</v>
      </c>
      <c r="L12" s="129">
        <v>959910.05501999997</v>
      </c>
      <c r="M12" s="129">
        <v>0</v>
      </c>
      <c r="N12" s="130">
        <f t="shared" si="0"/>
        <v>0</v>
      </c>
    </row>
    <row r="13" spans="1:14" ht="12.75" customHeight="1" x14ac:dyDescent="0.2">
      <c r="A13" s="138" t="s">
        <v>26</v>
      </c>
      <c r="B13" s="158">
        <v>5</v>
      </c>
      <c r="C13" s="126" t="s">
        <v>14</v>
      </c>
      <c r="D13" s="126" t="s">
        <v>1661</v>
      </c>
      <c r="E13" s="126" t="s">
        <v>310</v>
      </c>
      <c r="F13" s="126" t="s">
        <v>1632</v>
      </c>
      <c r="G13" s="126" t="s">
        <v>306</v>
      </c>
      <c r="H13" s="126" t="s">
        <v>327</v>
      </c>
      <c r="I13" s="126" t="s">
        <v>1640</v>
      </c>
      <c r="J13" s="127" t="s">
        <v>315</v>
      </c>
      <c r="K13" s="128">
        <v>472045.87878000003</v>
      </c>
      <c r="L13" s="129">
        <v>944879.24193000002</v>
      </c>
      <c r="M13" s="129">
        <v>0</v>
      </c>
      <c r="N13" s="130">
        <f t="shared" si="0"/>
        <v>0</v>
      </c>
    </row>
    <row r="14" spans="1:14" ht="12.75" customHeight="1" x14ac:dyDescent="0.2">
      <c r="A14" s="138" t="s">
        <v>27</v>
      </c>
      <c r="B14" s="158">
        <v>5</v>
      </c>
      <c r="C14" s="126" t="s">
        <v>14</v>
      </c>
      <c r="D14" s="126" t="s">
        <v>1661</v>
      </c>
      <c r="E14" s="126" t="s">
        <v>311</v>
      </c>
      <c r="F14" s="126" t="s">
        <v>1632</v>
      </c>
      <c r="G14" s="126" t="s">
        <v>306</v>
      </c>
      <c r="H14" s="126" t="s">
        <v>328</v>
      </c>
      <c r="I14" s="126" t="s">
        <v>1640</v>
      </c>
      <c r="J14" s="127" t="s">
        <v>312</v>
      </c>
      <c r="K14" s="128">
        <v>466646.47881</v>
      </c>
      <c r="L14" s="129">
        <v>953811.00156</v>
      </c>
      <c r="M14" s="129">
        <v>0</v>
      </c>
      <c r="N14" s="130">
        <f t="shared" si="0"/>
        <v>0</v>
      </c>
    </row>
    <row r="15" spans="1:14" ht="12.75" customHeight="1" x14ac:dyDescent="0.2">
      <c r="A15" s="138" t="s">
        <v>28</v>
      </c>
      <c r="B15" s="158">
        <v>5</v>
      </c>
      <c r="C15" s="126" t="s">
        <v>14</v>
      </c>
      <c r="D15" s="126" t="s">
        <v>1661</v>
      </c>
      <c r="E15" s="126" t="s">
        <v>311</v>
      </c>
      <c r="F15" s="126" t="s">
        <v>1632</v>
      </c>
      <c r="G15" s="126" t="s">
        <v>306</v>
      </c>
      <c r="H15" s="126" t="s">
        <v>329</v>
      </c>
      <c r="I15" s="126" t="s">
        <v>1640</v>
      </c>
      <c r="J15" s="127" t="s">
        <v>313</v>
      </c>
      <c r="K15" s="128">
        <v>473520.13393000001</v>
      </c>
      <c r="L15" s="129">
        <v>925030.98646000004</v>
      </c>
      <c r="M15" s="129">
        <v>0</v>
      </c>
      <c r="N15" s="130">
        <f t="shared" si="0"/>
        <v>0</v>
      </c>
    </row>
    <row r="16" spans="1:14" ht="12.75" customHeight="1" x14ac:dyDescent="0.2">
      <c r="A16" s="138" t="s">
        <v>29</v>
      </c>
      <c r="B16" s="158">
        <v>5</v>
      </c>
      <c r="C16" s="126" t="s">
        <v>14</v>
      </c>
      <c r="D16" s="126" t="s">
        <v>1661</v>
      </c>
      <c r="E16" s="126" t="s">
        <v>311</v>
      </c>
      <c r="F16" s="126" t="s">
        <v>1632</v>
      </c>
      <c r="G16" s="126" t="s">
        <v>306</v>
      </c>
      <c r="H16" s="126" t="s">
        <v>330</v>
      </c>
      <c r="I16" s="126" t="s">
        <v>1640</v>
      </c>
      <c r="J16" s="127" t="s">
        <v>314</v>
      </c>
      <c r="K16" s="128">
        <v>468792.30426</v>
      </c>
      <c r="L16" s="129">
        <v>926861.71184</v>
      </c>
      <c r="M16" s="129">
        <v>0</v>
      </c>
      <c r="N16" s="130">
        <f t="shared" si="0"/>
        <v>0</v>
      </c>
    </row>
    <row r="17" spans="1:14" ht="12.75" customHeight="1" x14ac:dyDescent="0.2">
      <c r="A17" s="138" t="s">
        <v>30</v>
      </c>
      <c r="B17" s="158">
        <v>5</v>
      </c>
      <c r="C17" s="126" t="s">
        <v>14</v>
      </c>
      <c r="D17" s="126" t="s">
        <v>1661</v>
      </c>
      <c r="E17" s="126" t="s">
        <v>311</v>
      </c>
      <c r="F17" s="126" t="s">
        <v>1632</v>
      </c>
      <c r="G17" s="126" t="s">
        <v>306</v>
      </c>
      <c r="H17" s="126" t="s">
        <v>331</v>
      </c>
      <c r="I17" s="126" t="s">
        <v>1640</v>
      </c>
      <c r="J17" s="127" t="s">
        <v>315</v>
      </c>
      <c r="K17" s="128">
        <v>484988.04001</v>
      </c>
      <c r="L17" s="129">
        <v>926588.23224000004</v>
      </c>
      <c r="M17" s="129">
        <v>3299.0417400000006</v>
      </c>
      <c r="N17" s="130">
        <f t="shared" si="0"/>
        <v>3.5604183446455643E-3</v>
      </c>
    </row>
    <row r="18" spans="1:14" ht="12.75" customHeight="1" x14ac:dyDescent="0.2">
      <c r="A18" s="138" t="s">
        <v>32</v>
      </c>
      <c r="B18" s="158">
        <v>5</v>
      </c>
      <c r="C18" s="126" t="s">
        <v>14</v>
      </c>
      <c r="D18" s="126" t="s">
        <v>1661</v>
      </c>
      <c r="E18" s="126" t="s">
        <v>308</v>
      </c>
      <c r="F18" s="126" t="s">
        <v>1632</v>
      </c>
      <c r="G18" s="126" t="s">
        <v>305</v>
      </c>
      <c r="H18" s="126" t="s">
        <v>316</v>
      </c>
      <c r="I18" s="126" t="s">
        <v>1640</v>
      </c>
      <c r="J18" s="127" t="s">
        <v>312</v>
      </c>
      <c r="K18" s="128">
        <v>443977.34146999998</v>
      </c>
      <c r="L18" s="129">
        <v>886117.09626999998</v>
      </c>
      <c r="M18" s="129">
        <v>0</v>
      </c>
      <c r="N18" s="130">
        <f t="shared" si="0"/>
        <v>0</v>
      </c>
    </row>
    <row r="19" spans="1:14" ht="12.75" customHeight="1" x14ac:dyDescent="0.2">
      <c r="A19" s="138" t="s">
        <v>33</v>
      </c>
      <c r="B19" s="158">
        <v>5</v>
      </c>
      <c r="C19" s="126" t="s">
        <v>14</v>
      </c>
      <c r="D19" s="126" t="s">
        <v>1661</v>
      </c>
      <c r="E19" s="126" t="s">
        <v>308</v>
      </c>
      <c r="F19" s="126" t="s">
        <v>1632</v>
      </c>
      <c r="G19" s="126" t="s">
        <v>305</v>
      </c>
      <c r="H19" s="126" t="s">
        <v>317</v>
      </c>
      <c r="I19" s="126" t="s">
        <v>1640</v>
      </c>
      <c r="J19" s="127" t="s">
        <v>313</v>
      </c>
      <c r="K19" s="128">
        <v>361743.45608999999</v>
      </c>
      <c r="L19" s="129">
        <v>892506.5246</v>
      </c>
      <c r="M19" s="129">
        <v>48441.358260000008</v>
      </c>
      <c r="N19" s="130">
        <f t="shared" si="0"/>
        <v>5.4275634883129018E-2</v>
      </c>
    </row>
    <row r="20" spans="1:14" ht="12.75" customHeight="1" x14ac:dyDescent="0.2">
      <c r="A20" s="138" t="s">
        <v>34</v>
      </c>
      <c r="B20" s="158">
        <v>5</v>
      </c>
      <c r="C20" s="126" t="s">
        <v>14</v>
      </c>
      <c r="D20" s="126" t="s">
        <v>1661</v>
      </c>
      <c r="E20" s="126" t="s">
        <v>308</v>
      </c>
      <c r="F20" s="126" t="s">
        <v>1632</v>
      </c>
      <c r="G20" s="126" t="s">
        <v>305</v>
      </c>
      <c r="H20" s="126" t="s">
        <v>318</v>
      </c>
      <c r="I20" s="126" t="s">
        <v>1640</v>
      </c>
      <c r="J20" s="127" t="s">
        <v>314</v>
      </c>
      <c r="K20" s="128">
        <v>49518.646480000003</v>
      </c>
      <c r="L20" s="129">
        <v>932679.87667000003</v>
      </c>
      <c r="M20" s="129">
        <v>455931.32337</v>
      </c>
      <c r="N20" s="130">
        <f t="shared" si="0"/>
        <v>0.4888400991322312</v>
      </c>
    </row>
    <row r="21" spans="1:14" ht="12.75" customHeight="1" x14ac:dyDescent="0.2">
      <c r="A21" s="138" t="s">
        <v>35</v>
      </c>
      <c r="B21" s="158">
        <v>5</v>
      </c>
      <c r="C21" s="126" t="s">
        <v>14</v>
      </c>
      <c r="D21" s="126" t="s">
        <v>1661</v>
      </c>
      <c r="E21" s="126" t="s">
        <v>308</v>
      </c>
      <c r="F21" s="126" t="s">
        <v>1632</v>
      </c>
      <c r="G21" s="126" t="s">
        <v>305</v>
      </c>
      <c r="H21" s="126" t="s">
        <v>319</v>
      </c>
      <c r="I21" s="126" t="s">
        <v>1640</v>
      </c>
      <c r="J21" s="127" t="s">
        <v>315</v>
      </c>
      <c r="K21" s="128">
        <v>0</v>
      </c>
      <c r="L21" s="129">
        <v>927995.45441000001</v>
      </c>
      <c r="M21" s="129">
        <v>526680.78845999995</v>
      </c>
      <c r="N21" s="130">
        <f t="shared" si="0"/>
        <v>0.56754673307624393</v>
      </c>
    </row>
    <row r="22" spans="1:14" ht="12.75" customHeight="1" x14ac:dyDescent="0.2">
      <c r="A22" s="138" t="s">
        <v>36</v>
      </c>
      <c r="B22" s="158">
        <v>5</v>
      </c>
      <c r="C22" s="126" t="s">
        <v>14</v>
      </c>
      <c r="D22" s="126" t="s">
        <v>1661</v>
      </c>
      <c r="E22" s="126" t="s">
        <v>309</v>
      </c>
      <c r="F22" s="126" t="s">
        <v>1632</v>
      </c>
      <c r="G22" s="126" t="s">
        <v>305</v>
      </c>
      <c r="H22" s="126" t="s">
        <v>320</v>
      </c>
      <c r="I22" s="126" t="s">
        <v>1640</v>
      </c>
      <c r="J22" s="127" t="s">
        <v>312</v>
      </c>
      <c r="K22" s="128">
        <v>425913.28868</v>
      </c>
      <c r="L22" s="129">
        <v>927294.48774000001</v>
      </c>
      <c r="M22" s="129">
        <v>0</v>
      </c>
      <c r="N22" s="130">
        <f t="shared" si="0"/>
        <v>0</v>
      </c>
    </row>
    <row r="23" spans="1:14" ht="12.75" customHeight="1" x14ac:dyDescent="0.2">
      <c r="A23" s="138" t="s">
        <v>37</v>
      </c>
      <c r="B23" s="158">
        <v>5</v>
      </c>
      <c r="C23" s="126" t="s">
        <v>14</v>
      </c>
      <c r="D23" s="126" t="s">
        <v>1661</v>
      </c>
      <c r="E23" s="126" t="s">
        <v>309</v>
      </c>
      <c r="F23" s="126" t="s">
        <v>1632</v>
      </c>
      <c r="G23" s="126" t="s">
        <v>305</v>
      </c>
      <c r="H23" s="126" t="s">
        <v>321</v>
      </c>
      <c r="I23" s="126" t="s">
        <v>1640</v>
      </c>
      <c r="J23" s="127" t="s">
        <v>313</v>
      </c>
      <c r="K23" s="128">
        <v>411805.92998000002</v>
      </c>
      <c r="L23" s="129">
        <v>934516.25051000004</v>
      </c>
      <c r="M23" s="129">
        <v>0</v>
      </c>
      <c r="N23" s="130">
        <f t="shared" si="0"/>
        <v>0</v>
      </c>
    </row>
    <row r="24" spans="1:14" ht="12.75" customHeight="1" x14ac:dyDescent="0.2">
      <c r="A24" s="138" t="s">
        <v>38</v>
      </c>
      <c r="B24" s="158">
        <v>5</v>
      </c>
      <c r="C24" s="126" t="s">
        <v>14</v>
      </c>
      <c r="D24" s="126" t="s">
        <v>1661</v>
      </c>
      <c r="E24" s="126" t="s">
        <v>309</v>
      </c>
      <c r="F24" s="126" t="s">
        <v>1632</v>
      </c>
      <c r="G24" s="126" t="s">
        <v>305</v>
      </c>
      <c r="H24" s="126" t="s">
        <v>322</v>
      </c>
      <c r="I24" s="126" t="s">
        <v>1640</v>
      </c>
      <c r="J24" s="127" t="s">
        <v>314</v>
      </c>
      <c r="K24" s="128">
        <v>353615.12225000001</v>
      </c>
      <c r="L24" s="129">
        <v>940055.37401999999</v>
      </c>
      <c r="M24" s="129">
        <v>73523.081170000019</v>
      </c>
      <c r="N24" s="130">
        <f t="shared" si="0"/>
        <v>7.8211436476970556E-2</v>
      </c>
    </row>
    <row r="25" spans="1:14" ht="12.75" customHeight="1" x14ac:dyDescent="0.2">
      <c r="A25" s="138" t="s">
        <v>39</v>
      </c>
      <c r="B25" s="158">
        <v>5</v>
      </c>
      <c r="C25" s="126" t="s">
        <v>14</v>
      </c>
      <c r="D25" s="126" t="s">
        <v>1661</v>
      </c>
      <c r="E25" s="126" t="s">
        <v>309</v>
      </c>
      <c r="F25" s="126" t="s">
        <v>1632</v>
      </c>
      <c r="G25" s="126" t="s">
        <v>305</v>
      </c>
      <c r="H25" s="126" t="s">
        <v>323</v>
      </c>
      <c r="I25" s="126" t="s">
        <v>1640</v>
      </c>
      <c r="J25" s="127" t="s">
        <v>315</v>
      </c>
      <c r="K25" s="128">
        <v>160520.05970000001</v>
      </c>
      <c r="L25" s="129">
        <v>953233.03799999994</v>
      </c>
      <c r="M25" s="129">
        <v>397724.16258999996</v>
      </c>
      <c r="N25" s="130">
        <f t="shared" si="0"/>
        <v>0.41723707292444889</v>
      </c>
    </row>
    <row r="26" spans="1:14" ht="12.75" customHeight="1" x14ac:dyDescent="0.2">
      <c r="A26" s="138" t="s">
        <v>40</v>
      </c>
      <c r="B26" s="158">
        <v>5</v>
      </c>
      <c r="C26" s="126" t="s">
        <v>14</v>
      </c>
      <c r="D26" s="126" t="s">
        <v>1661</v>
      </c>
      <c r="E26" s="126" t="s">
        <v>310</v>
      </c>
      <c r="F26" s="126" t="s">
        <v>1632</v>
      </c>
      <c r="G26" s="126" t="s">
        <v>305</v>
      </c>
      <c r="H26" s="126" t="s">
        <v>324</v>
      </c>
      <c r="I26" s="126" t="s">
        <v>1640</v>
      </c>
      <c r="J26" s="127" t="s">
        <v>312</v>
      </c>
      <c r="K26" s="128">
        <v>443643.17830000003</v>
      </c>
      <c r="L26" s="129">
        <v>911831.32816000003</v>
      </c>
      <c r="M26" s="129">
        <v>0</v>
      </c>
      <c r="N26" s="130">
        <f t="shared" si="0"/>
        <v>0</v>
      </c>
    </row>
    <row r="27" spans="1:14" ht="12.75" customHeight="1" x14ac:dyDescent="0.2">
      <c r="A27" s="138" t="s">
        <v>41</v>
      </c>
      <c r="B27" s="158">
        <v>5</v>
      </c>
      <c r="C27" s="126" t="s">
        <v>14</v>
      </c>
      <c r="D27" s="126" t="s">
        <v>1661</v>
      </c>
      <c r="E27" s="126" t="s">
        <v>310</v>
      </c>
      <c r="F27" s="126" t="s">
        <v>1632</v>
      </c>
      <c r="G27" s="126" t="s">
        <v>305</v>
      </c>
      <c r="H27" s="126" t="s">
        <v>325</v>
      </c>
      <c r="I27" s="126" t="s">
        <v>1640</v>
      </c>
      <c r="J27" s="127" t="s">
        <v>313</v>
      </c>
      <c r="K27" s="128">
        <v>441490.31180000002</v>
      </c>
      <c r="L27" s="129">
        <v>906426.72444000002</v>
      </c>
      <c r="M27" s="129">
        <v>0</v>
      </c>
      <c r="N27" s="130">
        <f t="shared" si="0"/>
        <v>0</v>
      </c>
    </row>
    <row r="28" spans="1:14" ht="12.75" customHeight="1" x14ac:dyDescent="0.2">
      <c r="A28" s="138" t="s">
        <v>42</v>
      </c>
      <c r="B28" s="158">
        <v>5</v>
      </c>
      <c r="C28" s="126" t="s">
        <v>14</v>
      </c>
      <c r="D28" s="126" t="s">
        <v>1661</v>
      </c>
      <c r="E28" s="126" t="s">
        <v>310</v>
      </c>
      <c r="F28" s="126" t="s">
        <v>1632</v>
      </c>
      <c r="G28" s="126" t="s">
        <v>305</v>
      </c>
      <c r="H28" s="126" t="s">
        <v>326</v>
      </c>
      <c r="I28" s="126" t="s">
        <v>1640</v>
      </c>
      <c r="J28" s="127" t="s">
        <v>314</v>
      </c>
      <c r="K28" s="128">
        <v>457518.31751999998</v>
      </c>
      <c r="L28" s="129">
        <v>922298.97491999995</v>
      </c>
      <c r="M28" s="129">
        <v>0</v>
      </c>
      <c r="N28" s="130">
        <f t="shared" si="0"/>
        <v>0</v>
      </c>
    </row>
    <row r="29" spans="1:14" ht="12.75" customHeight="1" x14ac:dyDescent="0.2">
      <c r="A29" s="138" t="s">
        <v>43</v>
      </c>
      <c r="B29" s="158">
        <v>5</v>
      </c>
      <c r="C29" s="126" t="s">
        <v>14</v>
      </c>
      <c r="D29" s="126" t="s">
        <v>1661</v>
      </c>
      <c r="E29" s="126" t="s">
        <v>310</v>
      </c>
      <c r="F29" s="126" t="s">
        <v>1632</v>
      </c>
      <c r="G29" s="126" t="s">
        <v>305</v>
      </c>
      <c r="H29" s="126" t="s">
        <v>327</v>
      </c>
      <c r="I29" s="126" t="s">
        <v>1640</v>
      </c>
      <c r="J29" s="127" t="s">
        <v>315</v>
      </c>
      <c r="K29" s="128">
        <v>458641.81676000002</v>
      </c>
      <c r="L29" s="129">
        <v>956419.17874999996</v>
      </c>
      <c r="M29" s="129">
        <v>0</v>
      </c>
      <c r="N29" s="130">
        <f t="shared" si="0"/>
        <v>0</v>
      </c>
    </row>
    <row r="30" spans="1:14" ht="12.75" customHeight="1" x14ac:dyDescent="0.2">
      <c r="A30" s="138" t="s">
        <v>44</v>
      </c>
      <c r="B30" s="158">
        <v>5</v>
      </c>
      <c r="C30" s="126" t="s">
        <v>14</v>
      </c>
      <c r="D30" s="126" t="s">
        <v>1661</v>
      </c>
      <c r="E30" s="126" t="s">
        <v>311</v>
      </c>
      <c r="F30" s="126" t="s">
        <v>1632</v>
      </c>
      <c r="G30" s="126" t="s">
        <v>305</v>
      </c>
      <c r="H30" s="126" t="s">
        <v>328</v>
      </c>
      <c r="I30" s="126" t="s">
        <v>1640</v>
      </c>
      <c r="J30" s="127" t="s">
        <v>312</v>
      </c>
      <c r="K30" s="128">
        <v>441213.34389000002</v>
      </c>
      <c r="L30" s="129">
        <v>940102.15214999998</v>
      </c>
      <c r="M30" s="129">
        <v>13458.011079999997</v>
      </c>
      <c r="N30" s="130">
        <f t="shared" si="0"/>
        <v>1.4315477365115823E-2</v>
      </c>
    </row>
    <row r="31" spans="1:14" ht="12.75" customHeight="1" x14ac:dyDescent="0.2">
      <c r="A31" s="138" t="s">
        <v>45</v>
      </c>
      <c r="B31" s="158">
        <v>5</v>
      </c>
      <c r="C31" s="126" t="s">
        <v>14</v>
      </c>
      <c r="D31" s="126" t="s">
        <v>1661</v>
      </c>
      <c r="E31" s="126" t="s">
        <v>311</v>
      </c>
      <c r="F31" s="126" t="s">
        <v>1632</v>
      </c>
      <c r="G31" s="126" t="s">
        <v>305</v>
      </c>
      <c r="H31" s="126" t="s">
        <v>329</v>
      </c>
      <c r="I31" s="126" t="s">
        <v>1640</v>
      </c>
      <c r="J31" s="127" t="s">
        <v>313</v>
      </c>
      <c r="K31" s="128">
        <v>408929.75469999999</v>
      </c>
      <c r="L31" s="129">
        <v>912191.48820000002</v>
      </c>
      <c r="M31" s="129">
        <v>0</v>
      </c>
      <c r="N31" s="130">
        <f t="shared" si="0"/>
        <v>0</v>
      </c>
    </row>
    <row r="32" spans="1:14" ht="12.75" customHeight="1" x14ac:dyDescent="0.2">
      <c r="A32" s="138" t="s">
        <v>46</v>
      </c>
      <c r="B32" s="158">
        <v>5</v>
      </c>
      <c r="C32" s="126" t="s">
        <v>14</v>
      </c>
      <c r="D32" s="126" t="s">
        <v>1661</v>
      </c>
      <c r="E32" s="126" t="s">
        <v>311</v>
      </c>
      <c r="F32" s="126" t="s">
        <v>1632</v>
      </c>
      <c r="G32" s="126" t="s">
        <v>305</v>
      </c>
      <c r="H32" s="126" t="s">
        <v>330</v>
      </c>
      <c r="I32" s="126" t="s">
        <v>1640</v>
      </c>
      <c r="J32" s="127" t="s">
        <v>314</v>
      </c>
      <c r="K32" s="128">
        <v>414288.77497000003</v>
      </c>
      <c r="L32" s="129">
        <v>903879.59534</v>
      </c>
      <c r="M32" s="129">
        <v>628.18804999999702</v>
      </c>
      <c r="N32" s="130">
        <f t="shared" si="0"/>
        <v>6.9499085192170987E-4</v>
      </c>
    </row>
    <row r="33" spans="1:14" ht="12.75" customHeight="1" x14ac:dyDescent="0.2">
      <c r="A33" s="138" t="s">
        <v>47</v>
      </c>
      <c r="B33" s="158">
        <v>5</v>
      </c>
      <c r="C33" s="126" t="s">
        <v>14</v>
      </c>
      <c r="D33" s="126" t="s">
        <v>1661</v>
      </c>
      <c r="E33" s="126" t="s">
        <v>311</v>
      </c>
      <c r="F33" s="126" t="s">
        <v>1632</v>
      </c>
      <c r="G33" s="126" t="s">
        <v>305</v>
      </c>
      <c r="H33" s="126" t="s">
        <v>331</v>
      </c>
      <c r="I33" s="126" t="s">
        <v>1640</v>
      </c>
      <c r="J33" s="127" t="s">
        <v>315</v>
      </c>
      <c r="K33" s="128">
        <v>446706.13828000001</v>
      </c>
      <c r="L33" s="129">
        <v>903283.05128999997</v>
      </c>
      <c r="M33" s="129">
        <v>26353.229499999987</v>
      </c>
      <c r="N33" s="130">
        <f t="shared" si="0"/>
        <v>2.9174940747935339E-2</v>
      </c>
    </row>
    <row r="34" spans="1:14" ht="12.75" customHeight="1" x14ac:dyDescent="0.2">
      <c r="A34" s="138" t="s">
        <v>48</v>
      </c>
      <c r="B34" s="158">
        <v>5</v>
      </c>
      <c r="C34" s="126" t="s">
        <v>14</v>
      </c>
      <c r="D34" s="126" t="s">
        <v>1661</v>
      </c>
      <c r="E34" s="126" t="s">
        <v>308</v>
      </c>
      <c r="F34" s="126" t="s">
        <v>1632</v>
      </c>
      <c r="G34" s="126" t="s">
        <v>307</v>
      </c>
      <c r="H34" s="126" t="s">
        <v>316</v>
      </c>
      <c r="I34" s="126" t="s">
        <v>1640</v>
      </c>
      <c r="J34" s="127" t="s">
        <v>312</v>
      </c>
      <c r="K34" s="128">
        <v>385085.07222999999</v>
      </c>
      <c r="L34" s="129">
        <v>903873.59432000003</v>
      </c>
      <c r="M34" s="129">
        <v>0</v>
      </c>
      <c r="N34" s="130">
        <f t="shared" si="0"/>
        <v>0</v>
      </c>
    </row>
    <row r="35" spans="1:14" ht="12.75" customHeight="1" x14ac:dyDescent="0.2">
      <c r="A35" s="138" t="s">
        <v>49</v>
      </c>
      <c r="B35" s="158">
        <v>5</v>
      </c>
      <c r="C35" s="126" t="s">
        <v>14</v>
      </c>
      <c r="D35" s="126" t="s">
        <v>1661</v>
      </c>
      <c r="E35" s="126" t="s">
        <v>308</v>
      </c>
      <c r="F35" s="126" t="s">
        <v>1632</v>
      </c>
      <c r="G35" s="126" t="s">
        <v>307</v>
      </c>
      <c r="H35" s="126" t="s">
        <v>317</v>
      </c>
      <c r="I35" s="126" t="s">
        <v>1640</v>
      </c>
      <c r="J35" s="127" t="s">
        <v>313</v>
      </c>
      <c r="K35" s="128">
        <v>332688.58587000001</v>
      </c>
      <c r="L35" s="129">
        <v>890111.31660999998</v>
      </c>
      <c r="M35" s="129">
        <v>28919.481410000008</v>
      </c>
      <c r="N35" s="130">
        <f t="shared" si="0"/>
        <v>3.2489735688498167E-2</v>
      </c>
    </row>
    <row r="36" spans="1:14" ht="12.75" customHeight="1" x14ac:dyDescent="0.2">
      <c r="A36" s="138" t="s">
        <v>50</v>
      </c>
      <c r="B36" s="158">
        <v>5</v>
      </c>
      <c r="C36" s="126" t="s">
        <v>14</v>
      </c>
      <c r="D36" s="126" t="s">
        <v>1661</v>
      </c>
      <c r="E36" s="126" t="s">
        <v>308</v>
      </c>
      <c r="F36" s="126" t="s">
        <v>1632</v>
      </c>
      <c r="G36" s="126" t="s">
        <v>307</v>
      </c>
      <c r="H36" s="126" t="s">
        <v>318</v>
      </c>
      <c r="I36" s="126" t="s">
        <v>1640</v>
      </c>
      <c r="J36" s="127" t="s">
        <v>314</v>
      </c>
      <c r="K36" s="128">
        <v>0</v>
      </c>
      <c r="L36" s="129">
        <v>964946.15914</v>
      </c>
      <c r="M36" s="129">
        <v>313517.04339999997</v>
      </c>
      <c r="N36" s="130">
        <f t="shared" si="0"/>
        <v>0.32490625557742969</v>
      </c>
    </row>
    <row r="37" spans="1:14" ht="12.75" customHeight="1" x14ac:dyDescent="0.2">
      <c r="A37" s="138" t="s">
        <v>51</v>
      </c>
      <c r="B37" s="158">
        <v>5</v>
      </c>
      <c r="C37" s="126" t="s">
        <v>14</v>
      </c>
      <c r="D37" s="126" t="s">
        <v>1661</v>
      </c>
      <c r="E37" s="126" t="s">
        <v>308</v>
      </c>
      <c r="F37" s="126" t="s">
        <v>1632</v>
      </c>
      <c r="G37" s="126" t="s">
        <v>307</v>
      </c>
      <c r="H37" s="126" t="s">
        <v>319</v>
      </c>
      <c r="I37" s="126" t="s">
        <v>1640</v>
      </c>
      <c r="J37" s="127" t="s">
        <v>315</v>
      </c>
      <c r="K37" s="128">
        <v>0</v>
      </c>
      <c r="L37" s="129">
        <v>964068.46910999995</v>
      </c>
      <c r="M37" s="129">
        <v>443064.14772000001</v>
      </c>
      <c r="N37" s="130">
        <f t="shared" si="0"/>
        <v>0.45957746977144059</v>
      </c>
    </row>
    <row r="38" spans="1:14" ht="12.75" customHeight="1" x14ac:dyDescent="0.2">
      <c r="A38" s="138" t="s">
        <v>52</v>
      </c>
      <c r="B38" s="158">
        <v>5</v>
      </c>
      <c r="C38" s="126" t="s">
        <v>14</v>
      </c>
      <c r="D38" s="126" t="s">
        <v>1661</v>
      </c>
      <c r="E38" s="126" t="s">
        <v>309</v>
      </c>
      <c r="F38" s="126" t="s">
        <v>1632</v>
      </c>
      <c r="G38" s="126" t="s">
        <v>307</v>
      </c>
      <c r="H38" s="126" t="s">
        <v>320</v>
      </c>
      <c r="I38" s="126" t="s">
        <v>1640</v>
      </c>
      <c r="J38" s="127" t="s">
        <v>312</v>
      </c>
      <c r="K38" s="128">
        <v>366528.57783999998</v>
      </c>
      <c r="L38" s="129">
        <v>890090.22120000003</v>
      </c>
      <c r="M38" s="129">
        <v>0</v>
      </c>
      <c r="N38" s="130">
        <f t="shared" si="0"/>
        <v>0</v>
      </c>
    </row>
    <row r="39" spans="1:14" ht="12.75" customHeight="1" x14ac:dyDescent="0.2">
      <c r="A39" s="138" t="s">
        <v>53</v>
      </c>
      <c r="B39" s="158">
        <v>5</v>
      </c>
      <c r="C39" s="126" t="s">
        <v>14</v>
      </c>
      <c r="D39" s="126" t="s">
        <v>1661</v>
      </c>
      <c r="E39" s="126" t="s">
        <v>309</v>
      </c>
      <c r="F39" s="126" t="s">
        <v>1632</v>
      </c>
      <c r="G39" s="126" t="s">
        <v>307</v>
      </c>
      <c r="H39" s="126" t="s">
        <v>321</v>
      </c>
      <c r="I39" s="126" t="s">
        <v>1640</v>
      </c>
      <c r="J39" s="127" t="s">
        <v>313</v>
      </c>
      <c r="K39" s="128">
        <v>386825.96678999998</v>
      </c>
      <c r="L39" s="129">
        <v>894144.41524</v>
      </c>
      <c r="M39" s="129">
        <v>0</v>
      </c>
      <c r="N39" s="130">
        <f t="shared" si="0"/>
        <v>0</v>
      </c>
    </row>
    <row r="40" spans="1:14" ht="12.75" customHeight="1" x14ac:dyDescent="0.2">
      <c r="A40" s="138" t="s">
        <v>54</v>
      </c>
      <c r="B40" s="158">
        <v>5</v>
      </c>
      <c r="C40" s="126" t="s">
        <v>14</v>
      </c>
      <c r="D40" s="126" t="s">
        <v>1661</v>
      </c>
      <c r="E40" s="126" t="s">
        <v>309</v>
      </c>
      <c r="F40" s="126" t="s">
        <v>1632</v>
      </c>
      <c r="G40" s="126" t="s">
        <v>307</v>
      </c>
      <c r="H40" s="126" t="s">
        <v>322</v>
      </c>
      <c r="I40" s="126" t="s">
        <v>1640</v>
      </c>
      <c r="J40" s="127" t="s">
        <v>314</v>
      </c>
      <c r="K40" s="128">
        <v>381984.03122</v>
      </c>
      <c r="L40" s="129">
        <v>948491.83837000001</v>
      </c>
      <c r="M40" s="129">
        <v>430.55080000002636</v>
      </c>
      <c r="N40" s="130">
        <f t="shared" si="0"/>
        <v>4.5393200297847108E-4</v>
      </c>
    </row>
    <row r="41" spans="1:14" ht="12.75" customHeight="1" x14ac:dyDescent="0.2">
      <c r="A41" s="138" t="s">
        <v>55</v>
      </c>
      <c r="B41" s="158">
        <v>5</v>
      </c>
      <c r="C41" s="126" t="s">
        <v>14</v>
      </c>
      <c r="D41" s="126" t="s">
        <v>1661</v>
      </c>
      <c r="E41" s="126" t="s">
        <v>309</v>
      </c>
      <c r="F41" s="126" t="s">
        <v>1632</v>
      </c>
      <c r="G41" s="126" t="s">
        <v>307</v>
      </c>
      <c r="H41" s="126" t="s">
        <v>323</v>
      </c>
      <c r="I41" s="126" t="s">
        <v>1640</v>
      </c>
      <c r="J41" s="127" t="s">
        <v>315</v>
      </c>
      <c r="K41" s="128">
        <v>22981.495599999998</v>
      </c>
      <c r="L41" s="129">
        <v>929618.84482</v>
      </c>
      <c r="M41" s="129">
        <v>434568.14104999998</v>
      </c>
      <c r="N41" s="130">
        <f t="shared" si="0"/>
        <v>0.46746916058284554</v>
      </c>
    </row>
    <row r="42" spans="1:14" ht="12.75" customHeight="1" x14ac:dyDescent="0.2">
      <c r="A42" s="138" t="s">
        <v>56</v>
      </c>
      <c r="B42" s="158">
        <v>5</v>
      </c>
      <c r="C42" s="126" t="s">
        <v>14</v>
      </c>
      <c r="D42" s="126" t="s">
        <v>1661</v>
      </c>
      <c r="E42" s="126" t="s">
        <v>310</v>
      </c>
      <c r="F42" s="126" t="s">
        <v>1632</v>
      </c>
      <c r="G42" s="126" t="s">
        <v>307</v>
      </c>
      <c r="H42" s="126" t="s">
        <v>324</v>
      </c>
      <c r="I42" s="126" t="s">
        <v>1640</v>
      </c>
      <c r="J42" s="127" t="s">
        <v>312</v>
      </c>
      <c r="K42" s="128">
        <v>363130.08916999999</v>
      </c>
      <c r="L42" s="129">
        <v>908640.30472999997</v>
      </c>
      <c r="M42" s="129">
        <v>0</v>
      </c>
      <c r="N42" s="130">
        <f t="shared" si="0"/>
        <v>0</v>
      </c>
    </row>
    <row r="43" spans="1:14" ht="12.75" customHeight="1" x14ac:dyDescent="0.2">
      <c r="A43" s="138" t="s">
        <v>57</v>
      </c>
      <c r="B43" s="158">
        <v>5</v>
      </c>
      <c r="C43" s="126" t="s">
        <v>14</v>
      </c>
      <c r="D43" s="126" t="s">
        <v>1661</v>
      </c>
      <c r="E43" s="126" t="s">
        <v>310</v>
      </c>
      <c r="F43" s="126" t="s">
        <v>1632</v>
      </c>
      <c r="G43" s="126" t="s">
        <v>307</v>
      </c>
      <c r="H43" s="126" t="s">
        <v>325</v>
      </c>
      <c r="I43" s="126" t="s">
        <v>1640</v>
      </c>
      <c r="J43" s="127" t="s">
        <v>313</v>
      </c>
      <c r="K43" s="128">
        <v>369996.68770000001</v>
      </c>
      <c r="L43" s="129">
        <v>886339.88226999994</v>
      </c>
      <c r="M43" s="129">
        <v>4433.5063000000082</v>
      </c>
      <c r="N43" s="130">
        <f t="shared" si="0"/>
        <v>5.00203859567436E-3</v>
      </c>
    </row>
    <row r="44" spans="1:14" ht="12.75" customHeight="1" x14ac:dyDescent="0.2">
      <c r="A44" s="138" t="s">
        <v>58</v>
      </c>
      <c r="B44" s="158">
        <v>5</v>
      </c>
      <c r="C44" s="126" t="s">
        <v>14</v>
      </c>
      <c r="D44" s="126" t="s">
        <v>1661</v>
      </c>
      <c r="E44" s="126" t="s">
        <v>310</v>
      </c>
      <c r="F44" s="126" t="s">
        <v>1632</v>
      </c>
      <c r="G44" s="126" t="s">
        <v>307</v>
      </c>
      <c r="H44" s="126" t="s">
        <v>326</v>
      </c>
      <c r="I44" s="126" t="s">
        <v>1640</v>
      </c>
      <c r="J44" s="127" t="s">
        <v>314</v>
      </c>
      <c r="K44" s="128">
        <v>394312.01643000002</v>
      </c>
      <c r="L44" s="129">
        <v>923427.42636000004</v>
      </c>
      <c r="M44" s="129">
        <v>0</v>
      </c>
      <c r="N44" s="130">
        <f t="shared" si="0"/>
        <v>0</v>
      </c>
    </row>
    <row r="45" spans="1:14" ht="12.75" customHeight="1" x14ac:dyDescent="0.2">
      <c r="A45" s="138" t="s">
        <v>59</v>
      </c>
      <c r="B45" s="158">
        <v>5</v>
      </c>
      <c r="C45" s="126" t="s">
        <v>14</v>
      </c>
      <c r="D45" s="126" t="s">
        <v>1661</v>
      </c>
      <c r="E45" s="126" t="s">
        <v>310</v>
      </c>
      <c r="F45" s="126" t="s">
        <v>1632</v>
      </c>
      <c r="G45" s="126" t="s">
        <v>307</v>
      </c>
      <c r="H45" s="126" t="s">
        <v>327</v>
      </c>
      <c r="I45" s="126" t="s">
        <v>1640</v>
      </c>
      <c r="J45" s="127" t="s">
        <v>315</v>
      </c>
      <c r="K45" s="128">
        <v>363148.60119000002</v>
      </c>
      <c r="L45" s="129">
        <v>929592.53376000002</v>
      </c>
      <c r="M45" s="129">
        <v>19430.706149999984</v>
      </c>
      <c r="N45" s="130">
        <f t="shared" si="0"/>
        <v>2.0902390503726397E-2</v>
      </c>
    </row>
    <row r="46" spans="1:14" ht="12.75" customHeight="1" x14ac:dyDescent="0.2">
      <c r="A46" s="138" t="s">
        <v>60</v>
      </c>
      <c r="B46" s="158">
        <v>5</v>
      </c>
      <c r="C46" s="126" t="s">
        <v>14</v>
      </c>
      <c r="D46" s="126" t="s">
        <v>1661</v>
      </c>
      <c r="E46" s="126" t="s">
        <v>311</v>
      </c>
      <c r="F46" s="126" t="s">
        <v>1632</v>
      </c>
      <c r="G46" s="126" t="s">
        <v>307</v>
      </c>
      <c r="H46" s="126" t="s">
        <v>328</v>
      </c>
      <c r="I46" s="126" t="s">
        <v>1640</v>
      </c>
      <c r="J46" s="127" t="s">
        <v>312</v>
      </c>
      <c r="K46" s="128">
        <v>373976.31180999998</v>
      </c>
      <c r="L46" s="129">
        <v>887899.46540999995</v>
      </c>
      <c r="M46" s="129">
        <v>15924.089830000012</v>
      </c>
      <c r="N46" s="130">
        <f t="shared" si="0"/>
        <v>1.7934564047346106E-2</v>
      </c>
    </row>
    <row r="47" spans="1:14" ht="12.75" customHeight="1" x14ac:dyDescent="0.2">
      <c r="A47" s="138" t="s">
        <v>61</v>
      </c>
      <c r="B47" s="158">
        <v>5</v>
      </c>
      <c r="C47" s="126" t="s">
        <v>14</v>
      </c>
      <c r="D47" s="126" t="s">
        <v>1661</v>
      </c>
      <c r="E47" s="126" t="s">
        <v>311</v>
      </c>
      <c r="F47" s="126" t="s">
        <v>1632</v>
      </c>
      <c r="G47" s="126" t="s">
        <v>307</v>
      </c>
      <c r="H47" s="126" t="s">
        <v>329</v>
      </c>
      <c r="I47" s="126" t="s">
        <v>1640</v>
      </c>
      <c r="J47" s="127" t="s">
        <v>313</v>
      </c>
      <c r="K47" s="128">
        <v>369338.49381999997</v>
      </c>
      <c r="L47" s="129">
        <v>889896.76983</v>
      </c>
      <c r="M47" s="129">
        <v>0</v>
      </c>
      <c r="N47" s="130">
        <f t="shared" si="0"/>
        <v>0</v>
      </c>
    </row>
    <row r="48" spans="1:14" ht="12.75" customHeight="1" x14ac:dyDescent="0.2">
      <c r="A48" s="138" t="s">
        <v>62</v>
      </c>
      <c r="B48" s="158">
        <v>5</v>
      </c>
      <c r="C48" s="126" t="s">
        <v>14</v>
      </c>
      <c r="D48" s="126" t="s">
        <v>1661</v>
      </c>
      <c r="E48" s="126" t="s">
        <v>311</v>
      </c>
      <c r="F48" s="126" t="s">
        <v>1632</v>
      </c>
      <c r="G48" s="126" t="s">
        <v>307</v>
      </c>
      <c r="H48" s="126" t="s">
        <v>330</v>
      </c>
      <c r="I48" s="126" t="s">
        <v>1640</v>
      </c>
      <c r="J48" s="127" t="s">
        <v>314</v>
      </c>
      <c r="K48" s="128">
        <v>374761.33778</v>
      </c>
      <c r="L48" s="129">
        <v>914524.36961000005</v>
      </c>
      <c r="M48" s="129">
        <v>21695.436939999985</v>
      </c>
      <c r="N48" s="130">
        <f t="shared" si="0"/>
        <v>2.3723191705926905E-2</v>
      </c>
    </row>
    <row r="49" spans="1:14" ht="12.75" customHeight="1" x14ac:dyDescent="0.2">
      <c r="A49" s="138" t="s">
        <v>63</v>
      </c>
      <c r="B49" s="158">
        <v>5</v>
      </c>
      <c r="C49" s="126" t="s">
        <v>14</v>
      </c>
      <c r="D49" s="126" t="s">
        <v>1661</v>
      </c>
      <c r="E49" s="126" t="s">
        <v>311</v>
      </c>
      <c r="F49" s="126" t="s">
        <v>1632</v>
      </c>
      <c r="G49" s="126" t="s">
        <v>307</v>
      </c>
      <c r="H49" s="126" t="s">
        <v>331</v>
      </c>
      <c r="I49" s="126" t="s">
        <v>1640</v>
      </c>
      <c r="J49" s="127" t="s">
        <v>315</v>
      </c>
      <c r="K49" s="128">
        <v>358861.36433999997</v>
      </c>
      <c r="L49" s="129">
        <v>888207.34713000001</v>
      </c>
      <c r="M49" s="129">
        <v>17671.137660000008</v>
      </c>
      <c r="N49" s="130">
        <f t="shared" si="0"/>
        <v>1.989528426791275E-2</v>
      </c>
    </row>
    <row r="50" spans="1:14" ht="12.75" customHeight="1" x14ac:dyDescent="0.2">
      <c r="A50" s="138" t="s">
        <v>64</v>
      </c>
      <c r="B50" s="158">
        <v>5</v>
      </c>
      <c r="C50" s="126" t="s">
        <v>14</v>
      </c>
      <c r="D50" s="126" t="s">
        <v>1662</v>
      </c>
      <c r="E50" s="126" t="s">
        <v>308</v>
      </c>
      <c r="F50" s="126" t="s">
        <v>1632</v>
      </c>
      <c r="G50" s="126" t="s">
        <v>306</v>
      </c>
      <c r="H50" s="126" t="s">
        <v>316</v>
      </c>
      <c r="I50" s="126" t="s">
        <v>1640</v>
      </c>
      <c r="J50" s="127" t="s">
        <v>312</v>
      </c>
      <c r="K50" s="128">
        <v>369552.91343000002</v>
      </c>
      <c r="L50" s="129">
        <v>899220.30319000001</v>
      </c>
      <c r="M50" s="129">
        <v>28648.221680000002</v>
      </c>
      <c r="N50" s="130">
        <f t="shared" si="0"/>
        <v>3.1858957786395532E-2</v>
      </c>
    </row>
    <row r="51" spans="1:14" ht="12.75" customHeight="1" x14ac:dyDescent="0.2">
      <c r="A51" s="138" t="s">
        <v>65</v>
      </c>
      <c r="B51" s="158">
        <v>5</v>
      </c>
      <c r="C51" s="126" t="s">
        <v>14</v>
      </c>
      <c r="D51" s="126" t="s">
        <v>1662</v>
      </c>
      <c r="E51" s="126" t="s">
        <v>308</v>
      </c>
      <c r="F51" s="126" t="s">
        <v>1632</v>
      </c>
      <c r="G51" s="126" t="s">
        <v>306</v>
      </c>
      <c r="H51" s="126" t="s">
        <v>317</v>
      </c>
      <c r="I51" s="126" t="s">
        <v>1640</v>
      </c>
      <c r="J51" s="127" t="s">
        <v>313</v>
      </c>
      <c r="K51" s="128">
        <v>232682.36207999999</v>
      </c>
      <c r="L51" s="129">
        <v>880916.32831999997</v>
      </c>
      <c r="M51" s="129">
        <v>88548.754379999998</v>
      </c>
      <c r="N51" s="130">
        <f t="shared" si="0"/>
        <v>0.10051891596659558</v>
      </c>
    </row>
    <row r="52" spans="1:14" ht="12.75" customHeight="1" x14ac:dyDescent="0.2">
      <c r="A52" s="138" t="s">
        <v>66</v>
      </c>
      <c r="B52" s="158">
        <v>5</v>
      </c>
      <c r="C52" s="126" t="s">
        <v>14</v>
      </c>
      <c r="D52" s="126" t="s">
        <v>1662</v>
      </c>
      <c r="E52" s="126" t="s">
        <v>308</v>
      </c>
      <c r="F52" s="126" t="s">
        <v>1632</v>
      </c>
      <c r="G52" s="126" t="s">
        <v>306</v>
      </c>
      <c r="H52" s="126" t="s">
        <v>318</v>
      </c>
      <c r="I52" s="126" t="s">
        <v>1640</v>
      </c>
      <c r="J52" s="127" t="s">
        <v>314</v>
      </c>
      <c r="K52" s="128">
        <v>227293.87041</v>
      </c>
      <c r="L52" s="129">
        <v>984839.01667000004</v>
      </c>
      <c r="M52" s="129">
        <v>126421.33984</v>
      </c>
      <c r="N52" s="130">
        <f t="shared" si="0"/>
        <v>0.12836751763497736</v>
      </c>
    </row>
    <row r="53" spans="1:14" ht="12.75" customHeight="1" x14ac:dyDescent="0.2">
      <c r="A53" s="138" t="s">
        <v>67</v>
      </c>
      <c r="B53" s="158">
        <v>5</v>
      </c>
      <c r="C53" s="126" t="s">
        <v>14</v>
      </c>
      <c r="D53" s="126" t="s">
        <v>1662</v>
      </c>
      <c r="E53" s="126" t="s">
        <v>308</v>
      </c>
      <c r="F53" s="126" t="s">
        <v>1632</v>
      </c>
      <c r="G53" s="126" t="s">
        <v>306</v>
      </c>
      <c r="H53" s="126" t="s">
        <v>319</v>
      </c>
      <c r="I53" s="126" t="s">
        <v>1640</v>
      </c>
      <c r="J53" s="127" t="s">
        <v>315</v>
      </c>
      <c r="K53" s="128">
        <v>244178.44063</v>
      </c>
      <c r="L53" s="129">
        <v>1231984.3467699999</v>
      </c>
      <c r="M53" s="129">
        <v>166116.41355</v>
      </c>
      <c r="N53" s="130">
        <f t="shared" si="0"/>
        <v>0.13483646442872574</v>
      </c>
    </row>
    <row r="54" spans="1:14" ht="12.75" customHeight="1" x14ac:dyDescent="0.2">
      <c r="A54" s="138" t="s">
        <v>68</v>
      </c>
      <c r="B54" s="158">
        <v>5</v>
      </c>
      <c r="C54" s="126" t="s">
        <v>14</v>
      </c>
      <c r="D54" s="126" t="s">
        <v>1662</v>
      </c>
      <c r="E54" s="126" t="s">
        <v>309</v>
      </c>
      <c r="F54" s="126" t="s">
        <v>1632</v>
      </c>
      <c r="G54" s="126" t="s">
        <v>306</v>
      </c>
      <c r="H54" s="126" t="s">
        <v>320</v>
      </c>
      <c r="I54" s="126" t="s">
        <v>1640</v>
      </c>
      <c r="J54" s="127" t="s">
        <v>312</v>
      </c>
      <c r="K54" s="128">
        <v>405220.73814999999</v>
      </c>
      <c r="L54" s="129">
        <v>1259341.3830500001</v>
      </c>
      <c r="M54" s="129">
        <v>62974.948520000005</v>
      </c>
      <c r="N54" s="130">
        <f t="shared" si="0"/>
        <v>5.0006256736740376E-2</v>
      </c>
    </row>
    <row r="55" spans="1:14" ht="12.75" customHeight="1" x14ac:dyDescent="0.2">
      <c r="A55" s="138" t="s">
        <v>69</v>
      </c>
      <c r="B55" s="158">
        <v>5</v>
      </c>
      <c r="C55" s="126" t="s">
        <v>14</v>
      </c>
      <c r="D55" s="126" t="s">
        <v>1662</v>
      </c>
      <c r="E55" s="126" t="s">
        <v>309</v>
      </c>
      <c r="F55" s="126" t="s">
        <v>1632</v>
      </c>
      <c r="G55" s="126" t="s">
        <v>306</v>
      </c>
      <c r="H55" s="126" t="s">
        <v>321</v>
      </c>
      <c r="I55" s="126" t="s">
        <v>1640</v>
      </c>
      <c r="J55" s="127" t="s">
        <v>313</v>
      </c>
      <c r="K55" s="128">
        <v>299808.49562</v>
      </c>
      <c r="L55" s="129">
        <v>1239388.9552500001</v>
      </c>
      <c r="M55" s="129">
        <v>167177.45117000001</v>
      </c>
      <c r="N55" s="130">
        <f t="shared" si="0"/>
        <v>0.13488699448372787</v>
      </c>
    </row>
    <row r="56" spans="1:14" ht="12.75" customHeight="1" x14ac:dyDescent="0.2">
      <c r="A56" s="138" t="s">
        <v>70</v>
      </c>
      <c r="B56" s="158">
        <v>5</v>
      </c>
      <c r="C56" s="126" t="s">
        <v>14</v>
      </c>
      <c r="D56" s="126" t="s">
        <v>1662</v>
      </c>
      <c r="E56" s="126" t="s">
        <v>309</v>
      </c>
      <c r="F56" s="126" t="s">
        <v>1632</v>
      </c>
      <c r="G56" s="126" t="s">
        <v>306</v>
      </c>
      <c r="H56" s="126" t="s">
        <v>322</v>
      </c>
      <c r="I56" s="126" t="s">
        <v>1640</v>
      </c>
      <c r="J56" s="127" t="s">
        <v>314</v>
      </c>
      <c r="K56" s="128">
        <v>258882.21804000001</v>
      </c>
      <c r="L56" s="129">
        <v>1249401.7441799999</v>
      </c>
      <c r="M56" s="129">
        <v>218504.19163999998</v>
      </c>
      <c r="N56" s="130">
        <f t="shared" si="0"/>
        <v>0.17488705507083102</v>
      </c>
    </row>
    <row r="57" spans="1:14" ht="12.75" customHeight="1" x14ac:dyDescent="0.2">
      <c r="A57" s="138" t="s">
        <v>71</v>
      </c>
      <c r="B57" s="158">
        <v>5</v>
      </c>
      <c r="C57" s="126" t="s">
        <v>14</v>
      </c>
      <c r="D57" s="126" t="s">
        <v>1662</v>
      </c>
      <c r="E57" s="126" t="s">
        <v>309</v>
      </c>
      <c r="F57" s="126" t="s">
        <v>1632</v>
      </c>
      <c r="G57" s="126" t="s">
        <v>306</v>
      </c>
      <c r="H57" s="126" t="s">
        <v>323</v>
      </c>
      <c r="I57" s="126" t="s">
        <v>1640</v>
      </c>
      <c r="J57" s="127" t="s">
        <v>315</v>
      </c>
      <c r="K57" s="128">
        <v>217699.97649</v>
      </c>
      <c r="L57" s="129">
        <v>1256890.65549</v>
      </c>
      <c r="M57" s="129">
        <v>254722.03366999998</v>
      </c>
      <c r="N57" s="130">
        <f t="shared" si="0"/>
        <v>0.20266045622775064</v>
      </c>
    </row>
    <row r="58" spans="1:14" ht="12.75" customHeight="1" x14ac:dyDescent="0.2">
      <c r="A58" s="138" t="s">
        <v>72</v>
      </c>
      <c r="B58" s="158">
        <v>5</v>
      </c>
      <c r="C58" s="126" t="s">
        <v>14</v>
      </c>
      <c r="D58" s="126" t="s">
        <v>1662</v>
      </c>
      <c r="E58" s="126" t="s">
        <v>310</v>
      </c>
      <c r="F58" s="126" t="s">
        <v>1632</v>
      </c>
      <c r="G58" s="126" t="s">
        <v>306</v>
      </c>
      <c r="H58" s="126" t="s">
        <v>324</v>
      </c>
      <c r="I58" s="126" t="s">
        <v>1640</v>
      </c>
      <c r="J58" s="127" t="s">
        <v>312</v>
      </c>
      <c r="K58" s="128">
        <v>347689.55268000002</v>
      </c>
      <c r="L58" s="129">
        <v>1283475.1618900001</v>
      </c>
      <c r="M58" s="129">
        <v>127111.44902</v>
      </c>
      <c r="N58" s="130">
        <f t="shared" si="0"/>
        <v>9.903693721101714E-2</v>
      </c>
    </row>
    <row r="59" spans="1:14" ht="12.75" customHeight="1" x14ac:dyDescent="0.2">
      <c r="A59" s="138" t="s">
        <v>73</v>
      </c>
      <c r="B59" s="158">
        <v>5</v>
      </c>
      <c r="C59" s="126" t="s">
        <v>14</v>
      </c>
      <c r="D59" s="126" t="s">
        <v>1662</v>
      </c>
      <c r="E59" s="126" t="s">
        <v>310</v>
      </c>
      <c r="F59" s="126" t="s">
        <v>1632</v>
      </c>
      <c r="G59" s="126" t="s">
        <v>306</v>
      </c>
      <c r="H59" s="126" t="s">
        <v>325</v>
      </c>
      <c r="I59" s="126" t="s">
        <v>1640</v>
      </c>
      <c r="J59" s="127" t="s">
        <v>313</v>
      </c>
      <c r="K59" s="128">
        <v>293107.94802000001</v>
      </c>
      <c r="L59" s="129">
        <v>1277737.7408700001</v>
      </c>
      <c r="M59" s="129">
        <v>177451.71873999998</v>
      </c>
      <c r="N59" s="130">
        <f t="shared" si="0"/>
        <v>0.13887960969140248</v>
      </c>
    </row>
    <row r="60" spans="1:14" ht="12.75" customHeight="1" x14ac:dyDescent="0.2">
      <c r="A60" s="138" t="s">
        <v>74</v>
      </c>
      <c r="B60" s="158">
        <v>5</v>
      </c>
      <c r="C60" s="126" t="s">
        <v>14</v>
      </c>
      <c r="D60" s="126" t="s">
        <v>1662</v>
      </c>
      <c r="E60" s="126" t="s">
        <v>310</v>
      </c>
      <c r="F60" s="126" t="s">
        <v>1632</v>
      </c>
      <c r="G60" s="126" t="s">
        <v>306</v>
      </c>
      <c r="H60" s="126" t="s">
        <v>326</v>
      </c>
      <c r="I60" s="126" t="s">
        <v>1640</v>
      </c>
      <c r="J60" s="127" t="s">
        <v>314</v>
      </c>
      <c r="K60" s="128">
        <v>218046.79819999999</v>
      </c>
      <c r="L60" s="129">
        <v>1276994.22826</v>
      </c>
      <c r="M60" s="129">
        <v>272774.17757</v>
      </c>
      <c r="N60" s="130">
        <f t="shared" si="0"/>
        <v>0.21360642948376923</v>
      </c>
    </row>
    <row r="61" spans="1:14" ht="12.75" customHeight="1" x14ac:dyDescent="0.2">
      <c r="A61" s="138" t="s">
        <v>75</v>
      </c>
      <c r="B61" s="158">
        <v>5</v>
      </c>
      <c r="C61" s="126" t="s">
        <v>14</v>
      </c>
      <c r="D61" s="126" t="s">
        <v>1662</v>
      </c>
      <c r="E61" s="126" t="s">
        <v>310</v>
      </c>
      <c r="F61" s="126" t="s">
        <v>1632</v>
      </c>
      <c r="G61" s="126" t="s">
        <v>306</v>
      </c>
      <c r="H61" s="126" t="s">
        <v>327</v>
      </c>
      <c r="I61" s="126" t="s">
        <v>1640</v>
      </c>
      <c r="J61" s="127" t="s">
        <v>315</v>
      </c>
      <c r="K61" s="128">
        <v>186795.59328</v>
      </c>
      <c r="L61" s="129">
        <v>1267988.11479</v>
      </c>
      <c r="M61" s="129">
        <v>307289.78934000002</v>
      </c>
      <c r="N61" s="130">
        <f t="shared" si="0"/>
        <v>0.24234437669858785</v>
      </c>
    </row>
    <row r="62" spans="1:14" ht="12.75" customHeight="1" x14ac:dyDescent="0.2">
      <c r="A62" s="138" t="s">
        <v>76</v>
      </c>
      <c r="B62" s="158">
        <v>5</v>
      </c>
      <c r="C62" s="126" t="s">
        <v>14</v>
      </c>
      <c r="D62" s="126" t="s">
        <v>1662</v>
      </c>
      <c r="E62" s="126" t="s">
        <v>311</v>
      </c>
      <c r="F62" s="126" t="s">
        <v>1632</v>
      </c>
      <c r="G62" s="126" t="s">
        <v>306</v>
      </c>
      <c r="H62" s="126" t="s">
        <v>328</v>
      </c>
      <c r="I62" s="126" t="s">
        <v>1640</v>
      </c>
      <c r="J62" s="127" t="s">
        <v>312</v>
      </c>
      <c r="K62" s="128">
        <v>405592.47840999998</v>
      </c>
      <c r="L62" s="129">
        <v>1278848.2628599999</v>
      </c>
      <c r="M62" s="129">
        <v>84347.117910000001</v>
      </c>
      <c r="N62" s="130">
        <f t="shared" si="0"/>
        <v>6.5955532301672115E-2</v>
      </c>
    </row>
    <row r="63" spans="1:14" ht="12.75" customHeight="1" x14ac:dyDescent="0.2">
      <c r="A63" s="138" t="s">
        <v>77</v>
      </c>
      <c r="B63" s="158">
        <v>5</v>
      </c>
      <c r="C63" s="126" t="s">
        <v>14</v>
      </c>
      <c r="D63" s="126" t="s">
        <v>1662</v>
      </c>
      <c r="E63" s="126" t="s">
        <v>311</v>
      </c>
      <c r="F63" s="126" t="s">
        <v>1632</v>
      </c>
      <c r="G63" s="126" t="s">
        <v>306</v>
      </c>
      <c r="H63" s="126" t="s">
        <v>329</v>
      </c>
      <c r="I63" s="126" t="s">
        <v>1640</v>
      </c>
      <c r="J63" s="127" t="s">
        <v>313</v>
      </c>
      <c r="K63" s="128">
        <v>234955.43818</v>
      </c>
      <c r="L63" s="129">
        <v>1279614.7352400001</v>
      </c>
      <c r="M63" s="129">
        <v>247940.82536999998</v>
      </c>
      <c r="N63" s="130">
        <f t="shared" si="0"/>
        <v>0.19376208990239321</v>
      </c>
    </row>
    <row r="64" spans="1:14" ht="12.75" customHeight="1" x14ac:dyDescent="0.2">
      <c r="A64" s="138" t="s">
        <v>78</v>
      </c>
      <c r="B64" s="158">
        <v>5</v>
      </c>
      <c r="C64" s="126" t="s">
        <v>14</v>
      </c>
      <c r="D64" s="126" t="s">
        <v>1662</v>
      </c>
      <c r="E64" s="126" t="s">
        <v>311</v>
      </c>
      <c r="F64" s="126" t="s">
        <v>1632</v>
      </c>
      <c r="G64" s="126" t="s">
        <v>306</v>
      </c>
      <c r="H64" s="126" t="s">
        <v>330</v>
      </c>
      <c r="I64" s="126" t="s">
        <v>1640</v>
      </c>
      <c r="J64" s="127" t="s">
        <v>314</v>
      </c>
      <c r="K64" s="128">
        <v>195114.60021999999</v>
      </c>
      <c r="L64" s="129">
        <v>1342361.19468</v>
      </c>
      <c r="M64" s="129">
        <v>325323.77049000002</v>
      </c>
      <c r="N64" s="130">
        <f t="shared" si="0"/>
        <v>0.24235188843309244</v>
      </c>
    </row>
    <row r="65" spans="1:14" ht="12.75" customHeight="1" x14ac:dyDescent="0.2">
      <c r="A65" s="138" t="s">
        <v>79</v>
      </c>
      <c r="B65" s="158">
        <v>5</v>
      </c>
      <c r="C65" s="126" t="s">
        <v>14</v>
      </c>
      <c r="D65" s="126" t="s">
        <v>1662</v>
      </c>
      <c r="E65" s="126" t="s">
        <v>311</v>
      </c>
      <c r="F65" s="126" t="s">
        <v>1632</v>
      </c>
      <c r="G65" s="126" t="s">
        <v>306</v>
      </c>
      <c r="H65" s="126" t="s">
        <v>331</v>
      </c>
      <c r="I65" s="126" t="s">
        <v>1640</v>
      </c>
      <c r="J65" s="127" t="s">
        <v>315</v>
      </c>
      <c r="K65" s="128">
        <v>169188.73550000001</v>
      </c>
      <c r="L65" s="129">
        <v>1314431.0364699999</v>
      </c>
      <c r="M65" s="129">
        <v>339356.51429000002</v>
      </c>
      <c r="N65" s="130">
        <f t="shared" si="0"/>
        <v>0.25817749647890742</v>
      </c>
    </row>
    <row r="66" spans="1:14" ht="12.75" customHeight="1" x14ac:dyDescent="0.2">
      <c r="A66" s="138" t="s">
        <v>80</v>
      </c>
      <c r="B66" s="158">
        <v>5</v>
      </c>
      <c r="C66" s="126" t="s">
        <v>14</v>
      </c>
      <c r="D66" s="126" t="s">
        <v>1662</v>
      </c>
      <c r="E66" s="126" t="s">
        <v>308</v>
      </c>
      <c r="F66" s="126" t="s">
        <v>1632</v>
      </c>
      <c r="G66" s="126" t="s">
        <v>305</v>
      </c>
      <c r="H66" s="126" t="s">
        <v>316</v>
      </c>
      <c r="I66" s="126" t="s">
        <v>1640</v>
      </c>
      <c r="J66" s="127" t="s">
        <v>312</v>
      </c>
      <c r="K66" s="128">
        <v>344907.64350000001</v>
      </c>
      <c r="L66" s="129">
        <v>1221295.25178</v>
      </c>
      <c r="M66" s="129">
        <v>15145.360660000006</v>
      </c>
      <c r="N66" s="130">
        <f t="shared" si="0"/>
        <v>1.240106406532418E-2</v>
      </c>
    </row>
    <row r="67" spans="1:14" ht="12.75" customHeight="1" x14ac:dyDescent="0.2">
      <c r="A67" s="138" t="s">
        <v>81</v>
      </c>
      <c r="B67" s="158">
        <v>5</v>
      </c>
      <c r="C67" s="126" t="s">
        <v>14</v>
      </c>
      <c r="D67" s="126" t="s">
        <v>1662</v>
      </c>
      <c r="E67" s="126" t="s">
        <v>308</v>
      </c>
      <c r="F67" s="126" t="s">
        <v>1632</v>
      </c>
      <c r="G67" s="126" t="s">
        <v>305</v>
      </c>
      <c r="H67" s="126" t="s">
        <v>317</v>
      </c>
      <c r="I67" s="126" t="s">
        <v>1640</v>
      </c>
      <c r="J67" s="127" t="s">
        <v>313</v>
      </c>
      <c r="K67" s="128">
        <v>143106.22865999999</v>
      </c>
      <c r="L67" s="129">
        <v>1264312.7641</v>
      </c>
      <c r="M67" s="129">
        <v>187637.36924000003</v>
      </c>
      <c r="N67" s="130">
        <f t="shared" ref="N67:N130" si="1">M67/L67</f>
        <v>0.14841056308845346</v>
      </c>
    </row>
    <row r="68" spans="1:14" ht="12.75" customHeight="1" x14ac:dyDescent="0.2">
      <c r="A68" s="138" t="s">
        <v>82</v>
      </c>
      <c r="B68" s="158">
        <v>5</v>
      </c>
      <c r="C68" s="126" t="s">
        <v>14</v>
      </c>
      <c r="D68" s="126" t="s">
        <v>1662</v>
      </c>
      <c r="E68" s="126" t="s">
        <v>308</v>
      </c>
      <c r="F68" s="126" t="s">
        <v>1632</v>
      </c>
      <c r="G68" s="126" t="s">
        <v>305</v>
      </c>
      <c r="H68" s="126" t="s">
        <v>318</v>
      </c>
      <c r="I68" s="126" t="s">
        <v>1640</v>
      </c>
      <c r="J68" s="127" t="s">
        <v>314</v>
      </c>
      <c r="K68" s="128">
        <v>107439.33774</v>
      </c>
      <c r="L68" s="129">
        <v>1272155.13653</v>
      </c>
      <c r="M68" s="129">
        <v>228643.66813000001</v>
      </c>
      <c r="N68" s="130">
        <f t="shared" si="1"/>
        <v>0.17972939114459027</v>
      </c>
    </row>
    <row r="69" spans="1:14" ht="12.75" customHeight="1" x14ac:dyDescent="0.2">
      <c r="A69" s="138" t="s">
        <v>83</v>
      </c>
      <c r="B69" s="158">
        <v>5</v>
      </c>
      <c r="C69" s="126" t="s">
        <v>14</v>
      </c>
      <c r="D69" s="126" t="s">
        <v>1662</v>
      </c>
      <c r="E69" s="126" t="s">
        <v>308</v>
      </c>
      <c r="F69" s="126" t="s">
        <v>1632</v>
      </c>
      <c r="G69" s="126" t="s">
        <v>305</v>
      </c>
      <c r="H69" s="126" t="s">
        <v>319</v>
      </c>
      <c r="I69" s="126" t="s">
        <v>1640</v>
      </c>
      <c r="J69" s="127" t="s">
        <v>315</v>
      </c>
      <c r="K69" s="128">
        <v>56667.757899999997</v>
      </c>
      <c r="L69" s="129">
        <v>1270582.0832100001</v>
      </c>
      <c r="M69" s="129">
        <v>238514.15044</v>
      </c>
      <c r="N69" s="130">
        <f t="shared" si="1"/>
        <v>0.18772037918039705</v>
      </c>
    </row>
    <row r="70" spans="1:14" ht="12.75" customHeight="1" x14ac:dyDescent="0.2">
      <c r="A70" s="138" t="s">
        <v>84</v>
      </c>
      <c r="B70" s="158">
        <v>5</v>
      </c>
      <c r="C70" s="126" t="s">
        <v>14</v>
      </c>
      <c r="D70" s="126" t="s">
        <v>1662</v>
      </c>
      <c r="E70" s="126" t="s">
        <v>309</v>
      </c>
      <c r="F70" s="126" t="s">
        <v>1632</v>
      </c>
      <c r="G70" s="126" t="s">
        <v>305</v>
      </c>
      <c r="H70" s="126" t="s">
        <v>320</v>
      </c>
      <c r="I70" s="126" t="s">
        <v>1640</v>
      </c>
      <c r="J70" s="127" t="s">
        <v>312</v>
      </c>
      <c r="K70" s="128">
        <v>320224.95408</v>
      </c>
      <c r="L70" s="129">
        <v>1273780.7207200001</v>
      </c>
      <c r="M70" s="129">
        <v>49082.05197</v>
      </c>
      <c r="N70" s="130">
        <f t="shared" si="1"/>
        <v>3.853257564006507E-2</v>
      </c>
    </row>
    <row r="71" spans="1:14" ht="12.75" customHeight="1" x14ac:dyDescent="0.2">
      <c r="A71" s="138" t="s">
        <v>85</v>
      </c>
      <c r="B71" s="158">
        <v>5</v>
      </c>
      <c r="C71" s="126" t="s">
        <v>14</v>
      </c>
      <c r="D71" s="126" t="s">
        <v>1662</v>
      </c>
      <c r="E71" s="126" t="s">
        <v>309</v>
      </c>
      <c r="F71" s="126" t="s">
        <v>1632</v>
      </c>
      <c r="G71" s="126" t="s">
        <v>305</v>
      </c>
      <c r="H71" s="126" t="s">
        <v>321</v>
      </c>
      <c r="I71" s="126" t="s">
        <v>1640</v>
      </c>
      <c r="J71" s="127" t="s">
        <v>313</v>
      </c>
      <c r="K71" s="128">
        <v>137560.17517</v>
      </c>
      <c r="L71" s="129">
        <v>1258666.2050000001</v>
      </c>
      <c r="M71" s="129">
        <v>248253.67956999998</v>
      </c>
      <c r="N71" s="130">
        <f t="shared" si="1"/>
        <v>0.19723551691768826</v>
      </c>
    </row>
    <row r="72" spans="1:14" ht="12.75" customHeight="1" x14ac:dyDescent="0.2">
      <c r="A72" s="138" t="s">
        <v>86</v>
      </c>
      <c r="B72" s="158">
        <v>5</v>
      </c>
      <c r="C72" s="126" t="s">
        <v>14</v>
      </c>
      <c r="D72" s="126" t="s">
        <v>1662</v>
      </c>
      <c r="E72" s="126" t="s">
        <v>309</v>
      </c>
      <c r="F72" s="126" t="s">
        <v>1632</v>
      </c>
      <c r="G72" s="126" t="s">
        <v>305</v>
      </c>
      <c r="H72" s="126" t="s">
        <v>322</v>
      </c>
      <c r="I72" s="126" t="s">
        <v>1640</v>
      </c>
      <c r="J72" s="127" t="s">
        <v>314</v>
      </c>
      <c r="K72" s="128">
        <v>40725.93965</v>
      </c>
      <c r="L72" s="129">
        <v>1237995.3151199999</v>
      </c>
      <c r="M72" s="129">
        <v>303905.22324999998</v>
      </c>
      <c r="N72" s="130">
        <f t="shared" si="1"/>
        <v>0.24548172318450348</v>
      </c>
    </row>
    <row r="73" spans="1:14" ht="12.75" customHeight="1" x14ac:dyDescent="0.2">
      <c r="A73" s="138" t="s">
        <v>87</v>
      </c>
      <c r="B73" s="158">
        <v>5</v>
      </c>
      <c r="C73" s="126" t="s">
        <v>14</v>
      </c>
      <c r="D73" s="126" t="s">
        <v>1662</v>
      </c>
      <c r="E73" s="126" t="s">
        <v>309</v>
      </c>
      <c r="F73" s="126" t="s">
        <v>1632</v>
      </c>
      <c r="G73" s="126" t="s">
        <v>305</v>
      </c>
      <c r="H73" s="126" t="s">
        <v>323</v>
      </c>
      <c r="I73" s="126" t="s">
        <v>1640</v>
      </c>
      <c r="J73" s="127" t="s">
        <v>315</v>
      </c>
      <c r="K73" s="128">
        <v>0</v>
      </c>
      <c r="L73" s="129">
        <v>1261913.2083999999</v>
      </c>
      <c r="M73" s="129">
        <v>375587.94282999996</v>
      </c>
      <c r="N73" s="130">
        <f t="shared" si="1"/>
        <v>0.29763373608412735</v>
      </c>
    </row>
    <row r="74" spans="1:14" ht="12.75" customHeight="1" x14ac:dyDescent="0.2">
      <c r="A74" s="138" t="s">
        <v>88</v>
      </c>
      <c r="B74" s="158">
        <v>5</v>
      </c>
      <c r="C74" s="126" t="s">
        <v>14</v>
      </c>
      <c r="D74" s="126" t="s">
        <v>1662</v>
      </c>
      <c r="E74" s="126" t="s">
        <v>310</v>
      </c>
      <c r="F74" s="126" t="s">
        <v>1632</v>
      </c>
      <c r="G74" s="126" t="s">
        <v>305</v>
      </c>
      <c r="H74" s="126" t="s">
        <v>324</v>
      </c>
      <c r="I74" s="126" t="s">
        <v>1640</v>
      </c>
      <c r="J74" s="127" t="s">
        <v>312</v>
      </c>
      <c r="K74" s="128">
        <v>351251.12659</v>
      </c>
      <c r="L74" s="129">
        <v>1271673.2350699999</v>
      </c>
      <c r="M74" s="129">
        <v>48887.927419999993</v>
      </c>
      <c r="N74" s="130">
        <f t="shared" si="1"/>
        <v>3.8443781053006852E-2</v>
      </c>
    </row>
    <row r="75" spans="1:14" ht="12.75" customHeight="1" x14ac:dyDescent="0.2">
      <c r="A75" s="138" t="s">
        <v>89</v>
      </c>
      <c r="B75" s="158">
        <v>5</v>
      </c>
      <c r="C75" s="126" t="s">
        <v>14</v>
      </c>
      <c r="D75" s="126" t="s">
        <v>1662</v>
      </c>
      <c r="E75" s="126" t="s">
        <v>310</v>
      </c>
      <c r="F75" s="126" t="s">
        <v>1632</v>
      </c>
      <c r="G75" s="126" t="s">
        <v>305</v>
      </c>
      <c r="H75" s="126" t="s">
        <v>325</v>
      </c>
      <c r="I75" s="126" t="s">
        <v>1640</v>
      </c>
      <c r="J75" s="127" t="s">
        <v>313</v>
      </c>
      <c r="K75" s="128">
        <v>168572.81951999999</v>
      </c>
      <c r="L75" s="129">
        <v>1303623.8427500001</v>
      </c>
      <c r="M75" s="129">
        <v>223926.31469000003</v>
      </c>
      <c r="N75" s="130">
        <f t="shared" si="1"/>
        <v>0.17177218408158793</v>
      </c>
    </row>
    <row r="76" spans="1:14" ht="12.75" customHeight="1" x14ac:dyDescent="0.2">
      <c r="A76" s="138" t="s">
        <v>90</v>
      </c>
      <c r="B76" s="158">
        <v>5</v>
      </c>
      <c r="C76" s="126" t="s">
        <v>14</v>
      </c>
      <c r="D76" s="126" t="s">
        <v>1662</v>
      </c>
      <c r="E76" s="126" t="s">
        <v>310</v>
      </c>
      <c r="F76" s="126" t="s">
        <v>1632</v>
      </c>
      <c r="G76" s="126" t="s">
        <v>305</v>
      </c>
      <c r="H76" s="126" t="s">
        <v>326</v>
      </c>
      <c r="I76" s="126" t="s">
        <v>1640</v>
      </c>
      <c r="J76" s="127" t="s">
        <v>314</v>
      </c>
      <c r="K76" s="128">
        <v>22000.427329999999</v>
      </c>
      <c r="L76" s="129">
        <v>1263549.3078000001</v>
      </c>
      <c r="M76" s="129">
        <v>380676.38428999996</v>
      </c>
      <c r="N76" s="130">
        <f t="shared" si="1"/>
        <v>0.3012754484055758</v>
      </c>
    </row>
    <row r="77" spans="1:14" ht="12.75" customHeight="1" x14ac:dyDescent="0.2">
      <c r="A77" s="138" t="s">
        <v>91</v>
      </c>
      <c r="B77" s="158">
        <v>5</v>
      </c>
      <c r="C77" s="126" t="s">
        <v>14</v>
      </c>
      <c r="D77" s="126" t="s">
        <v>1662</v>
      </c>
      <c r="E77" s="126" t="s">
        <v>310</v>
      </c>
      <c r="F77" s="126" t="s">
        <v>1632</v>
      </c>
      <c r="G77" s="126" t="s">
        <v>305</v>
      </c>
      <c r="H77" s="126" t="s">
        <v>327</v>
      </c>
      <c r="I77" s="126" t="s">
        <v>1640</v>
      </c>
      <c r="J77" s="127" t="s">
        <v>315</v>
      </c>
      <c r="K77" s="128">
        <v>0</v>
      </c>
      <c r="L77" s="129">
        <v>1244090.4253199999</v>
      </c>
      <c r="M77" s="129">
        <v>423609.52541</v>
      </c>
      <c r="N77" s="130">
        <f t="shared" si="1"/>
        <v>0.34049737606576375</v>
      </c>
    </row>
    <row r="78" spans="1:14" ht="12.75" customHeight="1" x14ac:dyDescent="0.2">
      <c r="A78" s="138" t="s">
        <v>92</v>
      </c>
      <c r="B78" s="158">
        <v>5</v>
      </c>
      <c r="C78" s="126" t="s">
        <v>14</v>
      </c>
      <c r="D78" s="126" t="s">
        <v>1662</v>
      </c>
      <c r="E78" s="126" t="s">
        <v>311</v>
      </c>
      <c r="F78" s="126" t="s">
        <v>1632</v>
      </c>
      <c r="G78" s="126" t="s">
        <v>305</v>
      </c>
      <c r="H78" s="126" t="s">
        <v>328</v>
      </c>
      <c r="I78" s="126" t="s">
        <v>1640</v>
      </c>
      <c r="J78" s="127" t="s">
        <v>312</v>
      </c>
      <c r="K78" s="128">
        <v>346735.39597999997</v>
      </c>
      <c r="L78" s="129">
        <v>1333596.8967599999</v>
      </c>
      <c r="M78" s="129">
        <v>94930.828839999973</v>
      </c>
      <c r="N78" s="130">
        <f t="shared" si="1"/>
        <v>7.1184050495795473E-2</v>
      </c>
    </row>
    <row r="79" spans="1:14" ht="12.75" customHeight="1" x14ac:dyDescent="0.2">
      <c r="A79" s="138" t="s">
        <v>93</v>
      </c>
      <c r="B79" s="158">
        <v>5</v>
      </c>
      <c r="C79" s="126" t="s">
        <v>14</v>
      </c>
      <c r="D79" s="126" t="s">
        <v>1662</v>
      </c>
      <c r="E79" s="126" t="s">
        <v>311</v>
      </c>
      <c r="F79" s="126" t="s">
        <v>1632</v>
      </c>
      <c r="G79" s="126" t="s">
        <v>305</v>
      </c>
      <c r="H79" s="126" t="s">
        <v>329</v>
      </c>
      <c r="I79" s="126" t="s">
        <v>1640</v>
      </c>
      <c r="J79" s="127" t="s">
        <v>313</v>
      </c>
      <c r="K79" s="128">
        <v>157414.11582000001</v>
      </c>
      <c r="L79" s="129">
        <v>1324153.5769100001</v>
      </c>
      <c r="M79" s="129">
        <v>284362.85596999998</v>
      </c>
      <c r="N79" s="130">
        <f t="shared" si="1"/>
        <v>0.21475066104762525</v>
      </c>
    </row>
    <row r="80" spans="1:14" ht="12.75" customHeight="1" x14ac:dyDescent="0.2">
      <c r="A80" s="138" t="s">
        <v>94</v>
      </c>
      <c r="B80" s="158">
        <v>5</v>
      </c>
      <c r="C80" s="126" t="s">
        <v>14</v>
      </c>
      <c r="D80" s="126" t="s">
        <v>1662</v>
      </c>
      <c r="E80" s="126" t="s">
        <v>311</v>
      </c>
      <c r="F80" s="126" t="s">
        <v>1632</v>
      </c>
      <c r="G80" s="126" t="s">
        <v>305</v>
      </c>
      <c r="H80" s="126" t="s">
        <v>330</v>
      </c>
      <c r="I80" s="126" t="s">
        <v>1640</v>
      </c>
      <c r="J80" s="127" t="s">
        <v>314</v>
      </c>
      <c r="K80" s="128">
        <v>0</v>
      </c>
      <c r="L80" s="129">
        <v>1318845.4553400001</v>
      </c>
      <c r="M80" s="129">
        <v>422511.28939000005</v>
      </c>
      <c r="N80" s="130">
        <f t="shared" si="1"/>
        <v>0.32036451858650572</v>
      </c>
    </row>
    <row r="81" spans="1:14" ht="12.75" customHeight="1" x14ac:dyDescent="0.2">
      <c r="A81" s="138" t="s">
        <v>95</v>
      </c>
      <c r="B81" s="158">
        <v>5</v>
      </c>
      <c r="C81" s="126" t="s">
        <v>14</v>
      </c>
      <c r="D81" s="126" t="s">
        <v>1662</v>
      </c>
      <c r="E81" s="126" t="s">
        <v>311</v>
      </c>
      <c r="F81" s="126" t="s">
        <v>1632</v>
      </c>
      <c r="G81" s="126" t="s">
        <v>305</v>
      </c>
      <c r="H81" s="126" t="s">
        <v>331</v>
      </c>
      <c r="I81" s="126" t="s">
        <v>1640</v>
      </c>
      <c r="J81" s="127" t="s">
        <v>315</v>
      </c>
      <c r="K81" s="128">
        <v>0</v>
      </c>
      <c r="L81" s="129">
        <v>1310596.2992</v>
      </c>
      <c r="M81" s="129">
        <v>448460.29212999996</v>
      </c>
      <c r="N81" s="130">
        <f t="shared" si="1"/>
        <v>0.34218034371357847</v>
      </c>
    </row>
    <row r="82" spans="1:14" ht="12.75" customHeight="1" x14ac:dyDescent="0.2">
      <c r="A82" s="138" t="s">
        <v>96</v>
      </c>
      <c r="B82" s="158">
        <v>5</v>
      </c>
      <c r="C82" s="126" t="s">
        <v>14</v>
      </c>
      <c r="D82" s="126" t="s">
        <v>1662</v>
      </c>
      <c r="E82" s="126" t="s">
        <v>308</v>
      </c>
      <c r="F82" s="126" t="s">
        <v>1632</v>
      </c>
      <c r="G82" s="126" t="s">
        <v>307</v>
      </c>
      <c r="H82" s="126" t="s">
        <v>316</v>
      </c>
      <c r="I82" s="126" t="s">
        <v>1640</v>
      </c>
      <c r="J82" s="127" t="s">
        <v>312</v>
      </c>
      <c r="K82" s="128">
        <v>274158.31107</v>
      </c>
      <c r="L82" s="129">
        <v>1312422.1236699999</v>
      </c>
      <c r="M82" s="129">
        <v>10133.601309999998</v>
      </c>
      <c r="N82" s="130">
        <f t="shared" si="1"/>
        <v>7.7212972314599808E-3</v>
      </c>
    </row>
    <row r="83" spans="1:14" ht="12.75" customHeight="1" x14ac:dyDescent="0.2">
      <c r="A83" s="138" t="s">
        <v>97</v>
      </c>
      <c r="B83" s="158">
        <v>5</v>
      </c>
      <c r="C83" s="126" t="s">
        <v>14</v>
      </c>
      <c r="D83" s="126" t="s">
        <v>1662</v>
      </c>
      <c r="E83" s="126" t="s">
        <v>308</v>
      </c>
      <c r="F83" s="126" t="s">
        <v>1632</v>
      </c>
      <c r="G83" s="126" t="s">
        <v>307</v>
      </c>
      <c r="H83" s="126" t="s">
        <v>317</v>
      </c>
      <c r="I83" s="126" t="s">
        <v>1640</v>
      </c>
      <c r="J83" s="127" t="s">
        <v>313</v>
      </c>
      <c r="K83" s="128">
        <v>88462.875820000001</v>
      </c>
      <c r="L83" s="129">
        <v>1258263.6770599999</v>
      </c>
      <c r="M83" s="129">
        <v>155717.86780000001</v>
      </c>
      <c r="N83" s="130">
        <f t="shared" si="1"/>
        <v>0.12375614955669952</v>
      </c>
    </row>
    <row r="84" spans="1:14" ht="12.75" customHeight="1" x14ac:dyDescent="0.2">
      <c r="A84" s="138" t="s">
        <v>98</v>
      </c>
      <c r="B84" s="158">
        <v>5</v>
      </c>
      <c r="C84" s="126" t="s">
        <v>14</v>
      </c>
      <c r="D84" s="126" t="s">
        <v>1662</v>
      </c>
      <c r="E84" s="126" t="s">
        <v>308</v>
      </c>
      <c r="F84" s="126" t="s">
        <v>1632</v>
      </c>
      <c r="G84" s="126" t="s">
        <v>307</v>
      </c>
      <c r="H84" s="126" t="s">
        <v>318</v>
      </c>
      <c r="I84" s="126" t="s">
        <v>1640</v>
      </c>
      <c r="J84" s="127" t="s">
        <v>314</v>
      </c>
      <c r="K84" s="128">
        <v>0</v>
      </c>
      <c r="L84" s="129">
        <v>1245344.0893600001</v>
      </c>
      <c r="M84" s="129">
        <v>194816.09427</v>
      </c>
      <c r="N84" s="130">
        <f t="shared" si="1"/>
        <v>0.15643555538944962</v>
      </c>
    </row>
    <row r="85" spans="1:14" ht="12.75" customHeight="1" x14ac:dyDescent="0.2">
      <c r="A85" s="138" t="s">
        <v>99</v>
      </c>
      <c r="B85" s="158">
        <v>5</v>
      </c>
      <c r="C85" s="126" t="s">
        <v>14</v>
      </c>
      <c r="D85" s="126" t="s">
        <v>1662</v>
      </c>
      <c r="E85" s="126" t="s">
        <v>308</v>
      </c>
      <c r="F85" s="126" t="s">
        <v>1632</v>
      </c>
      <c r="G85" s="126" t="s">
        <v>307</v>
      </c>
      <c r="H85" s="126" t="s">
        <v>319</v>
      </c>
      <c r="I85" s="126" t="s">
        <v>1640</v>
      </c>
      <c r="J85" s="127" t="s">
        <v>315</v>
      </c>
      <c r="K85" s="128">
        <v>0</v>
      </c>
      <c r="L85" s="129">
        <v>1287178.70554</v>
      </c>
      <c r="M85" s="129">
        <v>231417.30747999996</v>
      </c>
      <c r="N85" s="130">
        <f t="shared" si="1"/>
        <v>0.17978646359202724</v>
      </c>
    </row>
    <row r="86" spans="1:14" ht="12.75" customHeight="1" x14ac:dyDescent="0.2">
      <c r="A86" s="138" t="s">
        <v>100</v>
      </c>
      <c r="B86" s="158">
        <v>5</v>
      </c>
      <c r="C86" s="126" t="s">
        <v>14</v>
      </c>
      <c r="D86" s="126" t="s">
        <v>1662</v>
      </c>
      <c r="E86" s="126" t="s">
        <v>309</v>
      </c>
      <c r="F86" s="126" t="s">
        <v>1632</v>
      </c>
      <c r="G86" s="126" t="s">
        <v>307</v>
      </c>
      <c r="H86" s="126" t="s">
        <v>320</v>
      </c>
      <c r="I86" s="126" t="s">
        <v>1640</v>
      </c>
      <c r="J86" s="127" t="s">
        <v>312</v>
      </c>
      <c r="K86" s="128">
        <v>331238.12429000001</v>
      </c>
      <c r="L86" s="129">
        <v>1274196.8658499999</v>
      </c>
      <c r="M86" s="129">
        <v>0</v>
      </c>
      <c r="N86" s="130">
        <f t="shared" si="1"/>
        <v>0</v>
      </c>
    </row>
    <row r="87" spans="1:14" ht="12.75" customHeight="1" x14ac:dyDescent="0.2">
      <c r="A87" s="138" t="s">
        <v>101</v>
      </c>
      <c r="B87" s="158">
        <v>5</v>
      </c>
      <c r="C87" s="126" t="s">
        <v>14</v>
      </c>
      <c r="D87" s="126" t="s">
        <v>1662</v>
      </c>
      <c r="E87" s="126" t="s">
        <v>309</v>
      </c>
      <c r="F87" s="126" t="s">
        <v>1632</v>
      </c>
      <c r="G87" s="126" t="s">
        <v>307</v>
      </c>
      <c r="H87" s="126" t="s">
        <v>321</v>
      </c>
      <c r="I87" s="126" t="s">
        <v>1640</v>
      </c>
      <c r="J87" s="127" t="s">
        <v>313</v>
      </c>
      <c r="K87" s="128">
        <v>44127.675170000002</v>
      </c>
      <c r="L87" s="129">
        <v>1257018.8297600001</v>
      </c>
      <c r="M87" s="129">
        <v>227671.88046000001</v>
      </c>
      <c r="N87" s="130">
        <f t="shared" si="1"/>
        <v>0.18112050119684278</v>
      </c>
    </row>
    <row r="88" spans="1:14" ht="12.75" customHeight="1" x14ac:dyDescent="0.2">
      <c r="A88" s="138" t="s">
        <v>102</v>
      </c>
      <c r="B88" s="158">
        <v>5</v>
      </c>
      <c r="C88" s="126" t="s">
        <v>14</v>
      </c>
      <c r="D88" s="126" t="s">
        <v>1662</v>
      </c>
      <c r="E88" s="126" t="s">
        <v>309</v>
      </c>
      <c r="F88" s="126" t="s">
        <v>1632</v>
      </c>
      <c r="G88" s="126" t="s">
        <v>307</v>
      </c>
      <c r="H88" s="126" t="s">
        <v>322</v>
      </c>
      <c r="I88" s="126" t="s">
        <v>1640</v>
      </c>
      <c r="J88" s="127" t="s">
        <v>314</v>
      </c>
      <c r="K88" s="128">
        <v>0</v>
      </c>
      <c r="L88" s="129">
        <v>1256310.4468499999</v>
      </c>
      <c r="M88" s="129">
        <v>278861.80963000003</v>
      </c>
      <c r="N88" s="130">
        <f t="shared" si="1"/>
        <v>0.22196886950132588</v>
      </c>
    </row>
    <row r="89" spans="1:14" ht="12.75" customHeight="1" x14ac:dyDescent="0.2">
      <c r="A89" s="138" t="s">
        <v>103</v>
      </c>
      <c r="B89" s="158">
        <v>5</v>
      </c>
      <c r="C89" s="126" t="s">
        <v>14</v>
      </c>
      <c r="D89" s="126" t="s">
        <v>1662</v>
      </c>
      <c r="E89" s="126" t="s">
        <v>309</v>
      </c>
      <c r="F89" s="126" t="s">
        <v>1632</v>
      </c>
      <c r="G89" s="126" t="s">
        <v>307</v>
      </c>
      <c r="H89" s="126" t="s">
        <v>323</v>
      </c>
      <c r="I89" s="126" t="s">
        <v>1640</v>
      </c>
      <c r="J89" s="127" t="s">
        <v>315</v>
      </c>
      <c r="K89" s="128">
        <v>0</v>
      </c>
      <c r="L89" s="129">
        <v>1253368.8156900001</v>
      </c>
      <c r="M89" s="129">
        <v>325907.60785999999</v>
      </c>
      <c r="N89" s="130">
        <f t="shared" si="1"/>
        <v>0.26002530442771749</v>
      </c>
    </row>
    <row r="90" spans="1:14" ht="12.75" customHeight="1" x14ac:dyDescent="0.2">
      <c r="A90" s="138" t="s">
        <v>104</v>
      </c>
      <c r="B90" s="158">
        <v>5</v>
      </c>
      <c r="C90" s="126" t="s">
        <v>14</v>
      </c>
      <c r="D90" s="126" t="s">
        <v>1662</v>
      </c>
      <c r="E90" s="126" t="s">
        <v>310</v>
      </c>
      <c r="F90" s="126" t="s">
        <v>1632</v>
      </c>
      <c r="G90" s="126" t="s">
        <v>307</v>
      </c>
      <c r="H90" s="126" t="s">
        <v>324</v>
      </c>
      <c r="I90" s="126" t="s">
        <v>1640</v>
      </c>
      <c r="J90" s="127" t="s">
        <v>312</v>
      </c>
      <c r="K90" s="128">
        <v>255304.33530999999</v>
      </c>
      <c r="L90" s="129">
        <v>1291362.3856500001</v>
      </c>
      <c r="M90" s="129">
        <v>78182.136249999981</v>
      </c>
      <c r="N90" s="130">
        <f t="shared" si="1"/>
        <v>6.0542367594706915E-2</v>
      </c>
    </row>
    <row r="91" spans="1:14" ht="12.75" customHeight="1" x14ac:dyDescent="0.2">
      <c r="A91" s="138" t="s">
        <v>105</v>
      </c>
      <c r="B91" s="158">
        <v>5</v>
      </c>
      <c r="C91" s="126" t="s">
        <v>14</v>
      </c>
      <c r="D91" s="126" t="s">
        <v>1662</v>
      </c>
      <c r="E91" s="126" t="s">
        <v>310</v>
      </c>
      <c r="F91" s="126" t="s">
        <v>1632</v>
      </c>
      <c r="G91" s="126" t="s">
        <v>307</v>
      </c>
      <c r="H91" s="126" t="s">
        <v>325</v>
      </c>
      <c r="I91" s="126" t="s">
        <v>1640</v>
      </c>
      <c r="J91" s="127" t="s">
        <v>313</v>
      </c>
      <c r="K91" s="128">
        <v>113794.12708000001</v>
      </c>
      <c r="L91" s="129">
        <v>1267382.2568000001</v>
      </c>
      <c r="M91" s="129">
        <v>183937.50274000003</v>
      </c>
      <c r="N91" s="130">
        <f t="shared" si="1"/>
        <v>0.14513182723925919</v>
      </c>
    </row>
    <row r="92" spans="1:14" ht="12.75" customHeight="1" x14ac:dyDescent="0.2">
      <c r="A92" s="138" t="s">
        <v>106</v>
      </c>
      <c r="B92" s="158">
        <v>5</v>
      </c>
      <c r="C92" s="126" t="s">
        <v>14</v>
      </c>
      <c r="D92" s="126" t="s">
        <v>1662</v>
      </c>
      <c r="E92" s="126" t="s">
        <v>310</v>
      </c>
      <c r="F92" s="126" t="s">
        <v>1632</v>
      </c>
      <c r="G92" s="126" t="s">
        <v>307</v>
      </c>
      <c r="H92" s="126" t="s">
        <v>326</v>
      </c>
      <c r="I92" s="126" t="s">
        <v>1640</v>
      </c>
      <c r="J92" s="127" t="s">
        <v>314</v>
      </c>
      <c r="K92" s="128">
        <v>0</v>
      </c>
      <c r="L92" s="129">
        <v>1301685.3935700001</v>
      </c>
      <c r="M92" s="129">
        <v>349506.23736000003</v>
      </c>
      <c r="N92" s="130">
        <f t="shared" si="1"/>
        <v>0.26850284952606318</v>
      </c>
    </row>
    <row r="93" spans="1:14" ht="12.75" customHeight="1" x14ac:dyDescent="0.2">
      <c r="A93" s="138" t="s">
        <v>107</v>
      </c>
      <c r="B93" s="158">
        <v>5</v>
      </c>
      <c r="C93" s="126" t="s">
        <v>14</v>
      </c>
      <c r="D93" s="126" t="s">
        <v>1662</v>
      </c>
      <c r="E93" s="126" t="s">
        <v>310</v>
      </c>
      <c r="F93" s="126" t="s">
        <v>1632</v>
      </c>
      <c r="G93" s="126" t="s">
        <v>307</v>
      </c>
      <c r="H93" s="126" t="s">
        <v>327</v>
      </c>
      <c r="I93" s="126" t="s">
        <v>1640</v>
      </c>
      <c r="J93" s="127" t="s">
        <v>315</v>
      </c>
      <c r="K93" s="128">
        <v>0</v>
      </c>
      <c r="L93" s="129">
        <v>1301299.94918</v>
      </c>
      <c r="M93" s="129">
        <v>384384.97939999995</v>
      </c>
      <c r="N93" s="130">
        <f t="shared" si="1"/>
        <v>0.29538537955235916</v>
      </c>
    </row>
    <row r="94" spans="1:14" ht="12.75" customHeight="1" x14ac:dyDescent="0.2">
      <c r="A94" s="138" t="s">
        <v>108</v>
      </c>
      <c r="B94" s="158">
        <v>5</v>
      </c>
      <c r="C94" s="126" t="s">
        <v>14</v>
      </c>
      <c r="D94" s="126" t="s">
        <v>1662</v>
      </c>
      <c r="E94" s="126" t="s">
        <v>311</v>
      </c>
      <c r="F94" s="126" t="s">
        <v>1632</v>
      </c>
      <c r="G94" s="126" t="s">
        <v>307</v>
      </c>
      <c r="H94" s="126" t="s">
        <v>328</v>
      </c>
      <c r="I94" s="126" t="s">
        <v>1640</v>
      </c>
      <c r="J94" s="127" t="s">
        <v>312</v>
      </c>
      <c r="K94" s="128">
        <v>275713.50386</v>
      </c>
      <c r="L94" s="129">
        <v>1275667.9608</v>
      </c>
      <c r="M94" s="129">
        <v>72781.745620000002</v>
      </c>
      <c r="N94" s="130">
        <f t="shared" si="1"/>
        <v>5.7053832075830244E-2</v>
      </c>
    </row>
    <row r="95" spans="1:14" ht="12.75" customHeight="1" x14ac:dyDescent="0.2">
      <c r="A95" s="138" t="s">
        <v>109</v>
      </c>
      <c r="B95" s="158">
        <v>5</v>
      </c>
      <c r="C95" s="126" t="s">
        <v>14</v>
      </c>
      <c r="D95" s="126" t="s">
        <v>1662</v>
      </c>
      <c r="E95" s="126" t="s">
        <v>311</v>
      </c>
      <c r="F95" s="126" t="s">
        <v>1632</v>
      </c>
      <c r="G95" s="126" t="s">
        <v>307</v>
      </c>
      <c r="H95" s="126" t="s">
        <v>329</v>
      </c>
      <c r="I95" s="126" t="s">
        <v>1640</v>
      </c>
      <c r="J95" s="127" t="s">
        <v>313</v>
      </c>
      <c r="K95" s="128">
        <v>99039.751850000001</v>
      </c>
      <c r="L95" s="129">
        <v>1281740.3777999999</v>
      </c>
      <c r="M95" s="129">
        <v>209024.09227999998</v>
      </c>
      <c r="N95" s="130">
        <f t="shared" si="1"/>
        <v>0.16307833934261504</v>
      </c>
    </row>
    <row r="96" spans="1:14" ht="12.75" customHeight="1" x14ac:dyDescent="0.2">
      <c r="A96" s="138" t="s">
        <v>110</v>
      </c>
      <c r="B96" s="158">
        <v>5</v>
      </c>
      <c r="C96" s="126" t="s">
        <v>14</v>
      </c>
      <c r="D96" s="126" t="s">
        <v>1662</v>
      </c>
      <c r="E96" s="126" t="s">
        <v>311</v>
      </c>
      <c r="F96" s="126" t="s">
        <v>1632</v>
      </c>
      <c r="G96" s="126" t="s">
        <v>307</v>
      </c>
      <c r="H96" s="126" t="s">
        <v>330</v>
      </c>
      <c r="I96" s="126" t="s">
        <v>1640</v>
      </c>
      <c r="J96" s="127" t="s">
        <v>314</v>
      </c>
      <c r="K96" s="128">
        <v>0</v>
      </c>
      <c r="L96" s="129">
        <v>1349315.4966899999</v>
      </c>
      <c r="M96" s="129">
        <v>372086.69041000004</v>
      </c>
      <c r="N96" s="130">
        <f t="shared" si="1"/>
        <v>0.275759591676494</v>
      </c>
    </row>
    <row r="97" spans="1:14" ht="12.75" customHeight="1" x14ac:dyDescent="0.2">
      <c r="A97" s="138" t="s">
        <v>111</v>
      </c>
      <c r="B97" s="158">
        <v>5</v>
      </c>
      <c r="C97" s="126" t="s">
        <v>14</v>
      </c>
      <c r="D97" s="126" t="s">
        <v>1662</v>
      </c>
      <c r="E97" s="126" t="s">
        <v>311</v>
      </c>
      <c r="F97" s="126" t="s">
        <v>1632</v>
      </c>
      <c r="G97" s="126" t="s">
        <v>307</v>
      </c>
      <c r="H97" s="126" t="s">
        <v>331</v>
      </c>
      <c r="I97" s="126" t="s">
        <v>1640</v>
      </c>
      <c r="J97" s="127" t="s">
        <v>315</v>
      </c>
      <c r="K97" s="128">
        <v>0</v>
      </c>
      <c r="L97" s="129">
        <v>1347385.8038600001</v>
      </c>
      <c r="M97" s="129">
        <v>444235.58846999996</v>
      </c>
      <c r="N97" s="130">
        <f t="shared" si="1"/>
        <v>0.32970184723436363</v>
      </c>
    </row>
    <row r="98" spans="1:14" ht="12.75" customHeight="1" x14ac:dyDescent="0.2">
      <c r="A98" s="138" t="s">
        <v>112</v>
      </c>
      <c r="B98" s="158">
        <v>5</v>
      </c>
      <c r="C98" s="126" t="s">
        <v>14</v>
      </c>
      <c r="D98" s="126" t="s">
        <v>1663</v>
      </c>
      <c r="E98" s="126" t="s">
        <v>308</v>
      </c>
      <c r="F98" s="126" t="s">
        <v>1632</v>
      </c>
      <c r="G98" s="126" t="s">
        <v>306</v>
      </c>
      <c r="H98" s="126" t="s">
        <v>316</v>
      </c>
      <c r="I98" s="126" t="s">
        <v>1640</v>
      </c>
      <c r="J98" s="127" t="s">
        <v>312</v>
      </c>
      <c r="K98" s="128">
        <v>429804.32014000003</v>
      </c>
      <c r="L98" s="129">
        <v>1219716.79907</v>
      </c>
      <c r="M98" s="129">
        <v>29643.09476</v>
      </c>
      <c r="N98" s="130">
        <f t="shared" si="1"/>
        <v>2.4303260217947341E-2</v>
      </c>
    </row>
    <row r="99" spans="1:14" ht="12.75" customHeight="1" x14ac:dyDescent="0.2">
      <c r="A99" s="138" t="s">
        <v>113</v>
      </c>
      <c r="B99" s="158">
        <v>5</v>
      </c>
      <c r="C99" s="126" t="s">
        <v>14</v>
      </c>
      <c r="D99" s="126" t="s">
        <v>1663</v>
      </c>
      <c r="E99" s="126" t="s">
        <v>308</v>
      </c>
      <c r="F99" s="126" t="s">
        <v>1632</v>
      </c>
      <c r="G99" s="126" t="s">
        <v>306</v>
      </c>
      <c r="H99" s="126" t="s">
        <v>317</v>
      </c>
      <c r="I99" s="126" t="s">
        <v>1640</v>
      </c>
      <c r="J99" s="127" t="s">
        <v>313</v>
      </c>
      <c r="K99" s="128">
        <v>366629.97038000001</v>
      </c>
      <c r="L99" s="129">
        <v>1279069.8605599999</v>
      </c>
      <c r="M99" s="129">
        <v>28602.46688</v>
      </c>
      <c r="N99" s="130">
        <f t="shared" si="1"/>
        <v>2.236192702365555E-2</v>
      </c>
    </row>
    <row r="100" spans="1:14" ht="12.75" customHeight="1" x14ac:dyDescent="0.2">
      <c r="A100" s="138" t="s">
        <v>114</v>
      </c>
      <c r="B100" s="158">
        <v>5</v>
      </c>
      <c r="C100" s="126" t="s">
        <v>14</v>
      </c>
      <c r="D100" s="126" t="s">
        <v>1663</v>
      </c>
      <c r="E100" s="126" t="s">
        <v>308</v>
      </c>
      <c r="F100" s="126" t="s">
        <v>1632</v>
      </c>
      <c r="G100" s="126" t="s">
        <v>306</v>
      </c>
      <c r="H100" s="126" t="s">
        <v>318</v>
      </c>
      <c r="I100" s="126" t="s">
        <v>1640</v>
      </c>
      <c r="J100" s="127" t="s">
        <v>314</v>
      </c>
      <c r="K100" s="128">
        <v>346827.01779000001</v>
      </c>
      <c r="L100" s="129">
        <v>1259371.85519</v>
      </c>
      <c r="M100" s="129">
        <v>29705.124349999998</v>
      </c>
      <c r="N100" s="130">
        <f t="shared" si="1"/>
        <v>2.3587254413843017E-2</v>
      </c>
    </row>
    <row r="101" spans="1:14" ht="12.75" customHeight="1" x14ac:dyDescent="0.2">
      <c r="A101" s="138" t="s">
        <v>115</v>
      </c>
      <c r="B101" s="158">
        <v>5</v>
      </c>
      <c r="C101" s="126" t="s">
        <v>14</v>
      </c>
      <c r="D101" s="126" t="s">
        <v>1663</v>
      </c>
      <c r="E101" s="126" t="s">
        <v>308</v>
      </c>
      <c r="F101" s="126" t="s">
        <v>1632</v>
      </c>
      <c r="G101" s="126" t="s">
        <v>306</v>
      </c>
      <c r="H101" s="126" t="s">
        <v>319</v>
      </c>
      <c r="I101" s="126" t="s">
        <v>1640</v>
      </c>
      <c r="J101" s="127" t="s">
        <v>315</v>
      </c>
      <c r="K101" s="128">
        <v>330996.59221999999</v>
      </c>
      <c r="L101" s="129">
        <v>1247493.5472899999</v>
      </c>
      <c r="M101" s="129">
        <v>30873.183929999999</v>
      </c>
      <c r="N101" s="130">
        <f t="shared" si="1"/>
        <v>2.4748171240699036E-2</v>
      </c>
    </row>
    <row r="102" spans="1:14" ht="12.75" customHeight="1" x14ac:dyDescent="0.2">
      <c r="A102" s="138" t="s">
        <v>116</v>
      </c>
      <c r="B102" s="158">
        <v>5</v>
      </c>
      <c r="C102" s="126" t="s">
        <v>14</v>
      </c>
      <c r="D102" s="126" t="s">
        <v>1663</v>
      </c>
      <c r="E102" s="126" t="s">
        <v>309</v>
      </c>
      <c r="F102" s="126" t="s">
        <v>1632</v>
      </c>
      <c r="G102" s="126" t="s">
        <v>306</v>
      </c>
      <c r="H102" s="126" t="s">
        <v>320</v>
      </c>
      <c r="I102" s="126" t="s">
        <v>1640</v>
      </c>
      <c r="J102" s="127" t="s">
        <v>312</v>
      </c>
      <c r="K102" s="128">
        <v>418560.20627999998</v>
      </c>
      <c r="L102" s="129">
        <v>1251867.19028</v>
      </c>
      <c r="M102" s="129">
        <v>22187.30803</v>
      </c>
      <c r="N102" s="130">
        <f t="shared" si="1"/>
        <v>1.7723372097512562E-2</v>
      </c>
    </row>
    <row r="103" spans="1:14" ht="12.75" customHeight="1" x14ac:dyDescent="0.2">
      <c r="A103" s="138" t="s">
        <v>117</v>
      </c>
      <c r="B103" s="158">
        <v>5</v>
      </c>
      <c r="C103" s="126" t="s">
        <v>14</v>
      </c>
      <c r="D103" s="126" t="s">
        <v>1663</v>
      </c>
      <c r="E103" s="126" t="s">
        <v>309</v>
      </c>
      <c r="F103" s="126" t="s">
        <v>1632</v>
      </c>
      <c r="G103" s="126" t="s">
        <v>306</v>
      </c>
      <c r="H103" s="126" t="s">
        <v>321</v>
      </c>
      <c r="I103" s="126" t="s">
        <v>1640</v>
      </c>
      <c r="J103" s="127" t="s">
        <v>313</v>
      </c>
      <c r="K103" s="128">
        <v>390565.30486999999</v>
      </c>
      <c r="L103" s="129">
        <v>1266971.50538</v>
      </c>
      <c r="M103" s="129">
        <v>27957.33238</v>
      </c>
      <c r="N103" s="130">
        <f t="shared" si="1"/>
        <v>2.2066267679488827E-2</v>
      </c>
    </row>
    <row r="104" spans="1:14" ht="12.75" customHeight="1" x14ac:dyDescent="0.2">
      <c r="A104" s="138" t="s">
        <v>118</v>
      </c>
      <c r="B104" s="158">
        <v>5</v>
      </c>
      <c r="C104" s="126" t="s">
        <v>14</v>
      </c>
      <c r="D104" s="126" t="s">
        <v>1663</v>
      </c>
      <c r="E104" s="126" t="s">
        <v>309</v>
      </c>
      <c r="F104" s="126" t="s">
        <v>1632</v>
      </c>
      <c r="G104" s="126" t="s">
        <v>306</v>
      </c>
      <c r="H104" s="126" t="s">
        <v>322</v>
      </c>
      <c r="I104" s="126" t="s">
        <v>1640</v>
      </c>
      <c r="J104" s="127" t="s">
        <v>314</v>
      </c>
      <c r="K104" s="128">
        <v>357198.37761000003</v>
      </c>
      <c r="L104" s="129">
        <v>1202851.77681</v>
      </c>
      <c r="M104" s="129">
        <v>30252.12083</v>
      </c>
      <c r="N104" s="130">
        <f t="shared" si="1"/>
        <v>2.5150331415088864E-2</v>
      </c>
    </row>
    <row r="105" spans="1:14" ht="12.75" customHeight="1" x14ac:dyDescent="0.2">
      <c r="A105" s="138" t="s">
        <v>119</v>
      </c>
      <c r="B105" s="158">
        <v>5</v>
      </c>
      <c r="C105" s="126" t="s">
        <v>14</v>
      </c>
      <c r="D105" s="126" t="s">
        <v>1663</v>
      </c>
      <c r="E105" s="126" t="s">
        <v>309</v>
      </c>
      <c r="F105" s="126" t="s">
        <v>1632</v>
      </c>
      <c r="G105" s="126" t="s">
        <v>306</v>
      </c>
      <c r="H105" s="126" t="s">
        <v>323</v>
      </c>
      <c r="I105" s="126" t="s">
        <v>1640</v>
      </c>
      <c r="J105" s="127" t="s">
        <v>315</v>
      </c>
      <c r="K105" s="128">
        <v>339342.15853999997</v>
      </c>
      <c r="L105" s="129">
        <v>1260525.6741200001</v>
      </c>
      <c r="M105" s="129">
        <v>33449.998699999996</v>
      </c>
      <c r="N105" s="130">
        <f t="shared" si="1"/>
        <v>2.653654692384759E-2</v>
      </c>
    </row>
    <row r="106" spans="1:14" ht="12.75" customHeight="1" x14ac:dyDescent="0.2">
      <c r="A106" s="138" t="s">
        <v>120</v>
      </c>
      <c r="B106" s="158">
        <v>5</v>
      </c>
      <c r="C106" s="126" t="s">
        <v>14</v>
      </c>
      <c r="D106" s="126" t="s">
        <v>1663</v>
      </c>
      <c r="E106" s="126" t="s">
        <v>310</v>
      </c>
      <c r="F106" s="126" t="s">
        <v>1632</v>
      </c>
      <c r="G106" s="126" t="s">
        <v>306</v>
      </c>
      <c r="H106" s="126" t="s">
        <v>324</v>
      </c>
      <c r="I106" s="126" t="s">
        <v>1640</v>
      </c>
      <c r="J106" s="127" t="s">
        <v>312</v>
      </c>
      <c r="K106" s="128">
        <v>389330.88543000002</v>
      </c>
      <c r="L106" s="129">
        <v>1280460.90695</v>
      </c>
      <c r="M106" s="129">
        <v>28572.74411</v>
      </c>
      <c r="N106" s="130">
        <f t="shared" si="1"/>
        <v>2.2314421279802276E-2</v>
      </c>
    </row>
    <row r="107" spans="1:14" ht="12.75" customHeight="1" x14ac:dyDescent="0.2">
      <c r="A107" s="138" t="s">
        <v>121</v>
      </c>
      <c r="B107" s="158">
        <v>5</v>
      </c>
      <c r="C107" s="126" t="s">
        <v>14</v>
      </c>
      <c r="D107" s="126" t="s">
        <v>1663</v>
      </c>
      <c r="E107" s="126" t="s">
        <v>310</v>
      </c>
      <c r="F107" s="126" t="s">
        <v>1632</v>
      </c>
      <c r="G107" s="126" t="s">
        <v>306</v>
      </c>
      <c r="H107" s="126" t="s">
        <v>325</v>
      </c>
      <c r="I107" s="126" t="s">
        <v>1640</v>
      </c>
      <c r="J107" s="127" t="s">
        <v>313</v>
      </c>
      <c r="K107" s="128">
        <v>371904.72243999998</v>
      </c>
      <c r="L107" s="129">
        <v>1287520.1346799999</v>
      </c>
      <c r="M107" s="129">
        <v>26938.700359999999</v>
      </c>
      <c r="N107" s="130">
        <f t="shared" si="1"/>
        <v>2.0922935210403788E-2</v>
      </c>
    </row>
    <row r="108" spans="1:14" ht="12.75" customHeight="1" x14ac:dyDescent="0.2">
      <c r="A108" s="138" t="s">
        <v>122</v>
      </c>
      <c r="B108" s="158">
        <v>5</v>
      </c>
      <c r="C108" s="126" t="s">
        <v>14</v>
      </c>
      <c r="D108" s="126" t="s">
        <v>1663</v>
      </c>
      <c r="E108" s="126" t="s">
        <v>310</v>
      </c>
      <c r="F108" s="126" t="s">
        <v>1632</v>
      </c>
      <c r="G108" s="126" t="s">
        <v>306</v>
      </c>
      <c r="H108" s="126" t="s">
        <v>326</v>
      </c>
      <c r="I108" s="126" t="s">
        <v>1640</v>
      </c>
      <c r="J108" s="127" t="s">
        <v>314</v>
      </c>
      <c r="K108" s="128">
        <v>344935.26923999999</v>
      </c>
      <c r="L108" s="129">
        <v>1250231.8319600001</v>
      </c>
      <c r="M108" s="129">
        <v>34265.757519999999</v>
      </c>
      <c r="N108" s="130">
        <f t="shared" si="1"/>
        <v>2.7407522864204514E-2</v>
      </c>
    </row>
    <row r="109" spans="1:14" ht="12.75" customHeight="1" x14ac:dyDescent="0.2">
      <c r="A109" s="138" t="s">
        <v>123</v>
      </c>
      <c r="B109" s="158">
        <v>5</v>
      </c>
      <c r="C109" s="126" t="s">
        <v>14</v>
      </c>
      <c r="D109" s="126" t="s">
        <v>1663</v>
      </c>
      <c r="E109" s="126" t="s">
        <v>310</v>
      </c>
      <c r="F109" s="126" t="s">
        <v>1632</v>
      </c>
      <c r="G109" s="126" t="s">
        <v>306</v>
      </c>
      <c r="H109" s="126" t="s">
        <v>327</v>
      </c>
      <c r="I109" s="126" t="s">
        <v>1640</v>
      </c>
      <c r="J109" s="127" t="s">
        <v>315</v>
      </c>
      <c r="K109" s="128">
        <v>363911.33529000002</v>
      </c>
      <c r="L109" s="129">
        <v>1312581.0190600001</v>
      </c>
      <c r="M109" s="129">
        <v>32220.127209999999</v>
      </c>
      <c r="N109" s="130">
        <f t="shared" si="1"/>
        <v>2.4547153083985872E-2</v>
      </c>
    </row>
    <row r="110" spans="1:14" ht="12.75" customHeight="1" x14ac:dyDescent="0.2">
      <c r="A110" s="138" t="s">
        <v>124</v>
      </c>
      <c r="B110" s="158">
        <v>5</v>
      </c>
      <c r="C110" s="126" t="s">
        <v>14</v>
      </c>
      <c r="D110" s="126" t="s">
        <v>1663</v>
      </c>
      <c r="E110" s="126" t="s">
        <v>311</v>
      </c>
      <c r="F110" s="126" t="s">
        <v>1632</v>
      </c>
      <c r="G110" s="126" t="s">
        <v>306</v>
      </c>
      <c r="H110" s="126" t="s">
        <v>328</v>
      </c>
      <c r="I110" s="126" t="s">
        <v>1640</v>
      </c>
      <c r="J110" s="127" t="s">
        <v>312</v>
      </c>
      <c r="K110" s="128">
        <v>425964.63579999999</v>
      </c>
      <c r="L110" s="129">
        <v>1287866.86537</v>
      </c>
      <c r="M110" s="129">
        <v>24985.9545</v>
      </c>
      <c r="N110" s="130">
        <f t="shared" si="1"/>
        <v>1.9401038392909981E-2</v>
      </c>
    </row>
    <row r="111" spans="1:14" ht="12.75" customHeight="1" x14ac:dyDescent="0.2">
      <c r="A111" s="138" t="s">
        <v>125</v>
      </c>
      <c r="B111" s="158">
        <v>5</v>
      </c>
      <c r="C111" s="126" t="s">
        <v>14</v>
      </c>
      <c r="D111" s="126" t="s">
        <v>1663</v>
      </c>
      <c r="E111" s="126" t="s">
        <v>311</v>
      </c>
      <c r="F111" s="126" t="s">
        <v>1632</v>
      </c>
      <c r="G111" s="126" t="s">
        <v>306</v>
      </c>
      <c r="H111" s="126" t="s">
        <v>329</v>
      </c>
      <c r="I111" s="126" t="s">
        <v>1640</v>
      </c>
      <c r="J111" s="127" t="s">
        <v>313</v>
      </c>
      <c r="K111" s="128">
        <v>365841.65665000002</v>
      </c>
      <c r="L111" s="129">
        <v>1294853.61329</v>
      </c>
      <c r="M111" s="129">
        <v>31702.409110000001</v>
      </c>
      <c r="N111" s="130">
        <f t="shared" si="1"/>
        <v>2.448339239634173E-2</v>
      </c>
    </row>
    <row r="112" spans="1:14" ht="12.75" customHeight="1" x14ac:dyDescent="0.2">
      <c r="A112" s="138" t="s">
        <v>126</v>
      </c>
      <c r="B112" s="158">
        <v>5</v>
      </c>
      <c r="C112" s="126" t="s">
        <v>14</v>
      </c>
      <c r="D112" s="126" t="s">
        <v>1663</v>
      </c>
      <c r="E112" s="126" t="s">
        <v>311</v>
      </c>
      <c r="F112" s="126" t="s">
        <v>1632</v>
      </c>
      <c r="G112" s="126" t="s">
        <v>306</v>
      </c>
      <c r="H112" s="126" t="s">
        <v>330</v>
      </c>
      <c r="I112" s="126" t="s">
        <v>1640</v>
      </c>
      <c r="J112" s="127" t="s">
        <v>314</v>
      </c>
      <c r="K112" s="128">
        <v>350314.74092000001</v>
      </c>
      <c r="L112" s="129">
        <v>1289531.8380799999</v>
      </c>
      <c r="M112" s="129">
        <v>34248.840730000004</v>
      </c>
      <c r="N112" s="130">
        <f t="shared" si="1"/>
        <v>2.6559127676128984E-2</v>
      </c>
    </row>
    <row r="113" spans="1:14" ht="12.75" customHeight="1" x14ac:dyDescent="0.2">
      <c r="A113" s="138" t="s">
        <v>127</v>
      </c>
      <c r="B113" s="158">
        <v>5</v>
      </c>
      <c r="C113" s="126" t="s">
        <v>14</v>
      </c>
      <c r="D113" s="126" t="s">
        <v>1663</v>
      </c>
      <c r="E113" s="126" t="s">
        <v>311</v>
      </c>
      <c r="F113" s="126" t="s">
        <v>1632</v>
      </c>
      <c r="G113" s="126" t="s">
        <v>306</v>
      </c>
      <c r="H113" s="126" t="s">
        <v>331</v>
      </c>
      <c r="I113" s="126" t="s">
        <v>1640</v>
      </c>
      <c r="J113" s="127" t="s">
        <v>315</v>
      </c>
      <c r="K113" s="128">
        <v>354515.22291000001</v>
      </c>
      <c r="L113" s="129">
        <v>1273312.8665400001</v>
      </c>
      <c r="M113" s="129">
        <v>33780.437059999997</v>
      </c>
      <c r="N113" s="130">
        <f t="shared" si="1"/>
        <v>2.6529565472618127E-2</v>
      </c>
    </row>
    <row r="114" spans="1:14" ht="12.75" customHeight="1" x14ac:dyDescent="0.2">
      <c r="A114" s="138" t="s">
        <v>128</v>
      </c>
      <c r="B114" s="158">
        <v>5</v>
      </c>
      <c r="C114" s="126" t="s">
        <v>14</v>
      </c>
      <c r="D114" s="126" t="s">
        <v>1663</v>
      </c>
      <c r="E114" s="126" t="s">
        <v>308</v>
      </c>
      <c r="F114" s="126" t="s">
        <v>1632</v>
      </c>
      <c r="G114" s="126" t="s">
        <v>305</v>
      </c>
      <c r="H114" s="126" t="s">
        <v>316</v>
      </c>
      <c r="I114" s="126" t="s">
        <v>1640</v>
      </c>
      <c r="J114" s="127" t="s">
        <v>312</v>
      </c>
      <c r="K114" s="128">
        <v>395811.87718000001</v>
      </c>
      <c r="L114" s="129">
        <v>1315930.2903400001</v>
      </c>
      <c r="M114" s="129">
        <v>49221.725700000003</v>
      </c>
      <c r="N114" s="130">
        <f t="shared" si="1"/>
        <v>3.7404508476875674E-2</v>
      </c>
    </row>
    <row r="115" spans="1:14" ht="12.75" customHeight="1" x14ac:dyDescent="0.2">
      <c r="A115" s="138" t="s">
        <v>129</v>
      </c>
      <c r="B115" s="158">
        <v>5</v>
      </c>
      <c r="C115" s="126" t="s">
        <v>14</v>
      </c>
      <c r="D115" s="126" t="s">
        <v>1663</v>
      </c>
      <c r="E115" s="126" t="s">
        <v>308</v>
      </c>
      <c r="F115" s="126" t="s">
        <v>1632</v>
      </c>
      <c r="G115" s="126" t="s">
        <v>305</v>
      </c>
      <c r="H115" s="126" t="s">
        <v>317</v>
      </c>
      <c r="I115" s="126" t="s">
        <v>1640</v>
      </c>
      <c r="J115" s="127" t="s">
        <v>313</v>
      </c>
      <c r="K115" s="128">
        <v>269902.78253000003</v>
      </c>
      <c r="L115" s="129">
        <v>1309868.24847</v>
      </c>
      <c r="M115" s="129">
        <v>56413.385090000003</v>
      </c>
      <c r="N115" s="130">
        <f t="shared" si="1"/>
        <v>4.3067984246426327E-2</v>
      </c>
    </row>
    <row r="116" spans="1:14" ht="12.75" customHeight="1" x14ac:dyDescent="0.2">
      <c r="A116" s="138" t="s">
        <v>130</v>
      </c>
      <c r="B116" s="158">
        <v>5</v>
      </c>
      <c r="C116" s="126" t="s">
        <v>14</v>
      </c>
      <c r="D116" s="126" t="s">
        <v>1663</v>
      </c>
      <c r="E116" s="126" t="s">
        <v>308</v>
      </c>
      <c r="F116" s="126" t="s">
        <v>1632</v>
      </c>
      <c r="G116" s="126" t="s">
        <v>305</v>
      </c>
      <c r="H116" s="126" t="s">
        <v>318</v>
      </c>
      <c r="I116" s="126" t="s">
        <v>1640</v>
      </c>
      <c r="J116" s="127" t="s">
        <v>314</v>
      </c>
      <c r="K116" s="128">
        <v>216442.65641</v>
      </c>
      <c r="L116" s="129">
        <v>1198368.44432</v>
      </c>
      <c r="M116" s="129">
        <v>59761.891989999996</v>
      </c>
      <c r="N116" s="130">
        <f t="shared" si="1"/>
        <v>4.9869380550913264E-2</v>
      </c>
    </row>
    <row r="117" spans="1:14" ht="12.75" customHeight="1" x14ac:dyDescent="0.2">
      <c r="A117" s="138" t="s">
        <v>131</v>
      </c>
      <c r="B117" s="158">
        <v>5</v>
      </c>
      <c r="C117" s="126" t="s">
        <v>14</v>
      </c>
      <c r="D117" s="126" t="s">
        <v>1663</v>
      </c>
      <c r="E117" s="126" t="s">
        <v>308</v>
      </c>
      <c r="F117" s="126" t="s">
        <v>1632</v>
      </c>
      <c r="G117" s="126" t="s">
        <v>305</v>
      </c>
      <c r="H117" s="126" t="s">
        <v>319</v>
      </c>
      <c r="I117" s="126" t="s">
        <v>1640</v>
      </c>
      <c r="J117" s="127" t="s">
        <v>315</v>
      </c>
      <c r="K117" s="128">
        <v>170227.94261999999</v>
      </c>
      <c r="L117" s="129">
        <v>1187462.5338699999</v>
      </c>
      <c r="M117" s="129">
        <v>59146.745060000001</v>
      </c>
      <c r="N117" s="130">
        <f t="shared" si="1"/>
        <v>4.9809356820073973E-2</v>
      </c>
    </row>
    <row r="118" spans="1:14" ht="12.75" customHeight="1" x14ac:dyDescent="0.2">
      <c r="A118" s="138" t="s">
        <v>132</v>
      </c>
      <c r="B118" s="158">
        <v>5</v>
      </c>
      <c r="C118" s="126" t="s">
        <v>14</v>
      </c>
      <c r="D118" s="126" t="s">
        <v>1663</v>
      </c>
      <c r="E118" s="126" t="s">
        <v>309</v>
      </c>
      <c r="F118" s="126" t="s">
        <v>1632</v>
      </c>
      <c r="G118" s="126" t="s">
        <v>305</v>
      </c>
      <c r="H118" s="126" t="s">
        <v>320</v>
      </c>
      <c r="I118" s="126" t="s">
        <v>1640</v>
      </c>
      <c r="J118" s="127" t="s">
        <v>312</v>
      </c>
      <c r="K118" s="128">
        <v>342850.10784999997</v>
      </c>
      <c r="L118" s="129">
        <v>1239029.0323999999</v>
      </c>
      <c r="M118" s="129">
        <v>41254.109499999999</v>
      </c>
      <c r="N118" s="130">
        <f t="shared" si="1"/>
        <v>3.3295514811376749E-2</v>
      </c>
    </row>
    <row r="119" spans="1:14" ht="12.75" customHeight="1" x14ac:dyDescent="0.2">
      <c r="A119" s="138" t="s">
        <v>133</v>
      </c>
      <c r="B119" s="158">
        <v>5</v>
      </c>
      <c r="C119" s="126" t="s">
        <v>14</v>
      </c>
      <c r="D119" s="126" t="s">
        <v>1663</v>
      </c>
      <c r="E119" s="126" t="s">
        <v>309</v>
      </c>
      <c r="F119" s="126" t="s">
        <v>1632</v>
      </c>
      <c r="G119" s="126" t="s">
        <v>305</v>
      </c>
      <c r="H119" s="126" t="s">
        <v>321</v>
      </c>
      <c r="I119" s="126" t="s">
        <v>1640</v>
      </c>
      <c r="J119" s="127" t="s">
        <v>313</v>
      </c>
      <c r="K119" s="128">
        <v>279741.44368000003</v>
      </c>
      <c r="L119" s="129">
        <v>1253933.7060400001</v>
      </c>
      <c r="M119" s="129">
        <v>48457.806369999998</v>
      </c>
      <c r="N119" s="130">
        <f t="shared" si="1"/>
        <v>3.8644631798783635E-2</v>
      </c>
    </row>
    <row r="120" spans="1:14" ht="12.75" customHeight="1" x14ac:dyDescent="0.2">
      <c r="A120" s="138" t="s">
        <v>134</v>
      </c>
      <c r="B120" s="158">
        <v>5</v>
      </c>
      <c r="C120" s="126" t="s">
        <v>14</v>
      </c>
      <c r="D120" s="126" t="s">
        <v>1663</v>
      </c>
      <c r="E120" s="126" t="s">
        <v>309</v>
      </c>
      <c r="F120" s="126" t="s">
        <v>1632</v>
      </c>
      <c r="G120" s="126" t="s">
        <v>305</v>
      </c>
      <c r="H120" s="126" t="s">
        <v>322</v>
      </c>
      <c r="I120" s="126" t="s">
        <v>1640</v>
      </c>
      <c r="J120" s="127" t="s">
        <v>314</v>
      </c>
      <c r="K120" s="128">
        <v>235506.51383000001</v>
      </c>
      <c r="L120" s="129">
        <v>1276877.1636600001</v>
      </c>
      <c r="M120" s="129">
        <v>54186.874490000002</v>
      </c>
      <c r="N120" s="130">
        <f t="shared" si="1"/>
        <v>4.2437029991734265E-2</v>
      </c>
    </row>
    <row r="121" spans="1:14" ht="12.75" customHeight="1" x14ac:dyDescent="0.2">
      <c r="A121" s="138" t="s">
        <v>135</v>
      </c>
      <c r="B121" s="158">
        <v>5</v>
      </c>
      <c r="C121" s="126" t="s">
        <v>14</v>
      </c>
      <c r="D121" s="126" t="s">
        <v>1663</v>
      </c>
      <c r="E121" s="126" t="s">
        <v>309</v>
      </c>
      <c r="F121" s="126" t="s">
        <v>1632</v>
      </c>
      <c r="G121" s="126" t="s">
        <v>305</v>
      </c>
      <c r="H121" s="126" t="s">
        <v>323</v>
      </c>
      <c r="I121" s="126" t="s">
        <v>1640</v>
      </c>
      <c r="J121" s="127" t="s">
        <v>315</v>
      </c>
      <c r="K121" s="128">
        <v>186039.15895000001</v>
      </c>
      <c r="L121" s="129">
        <v>1374393.04883</v>
      </c>
      <c r="M121" s="129">
        <v>60344.561229999999</v>
      </c>
      <c r="N121" s="130">
        <f t="shared" si="1"/>
        <v>4.3906334713618066E-2</v>
      </c>
    </row>
    <row r="122" spans="1:14" ht="12.75" customHeight="1" x14ac:dyDescent="0.2">
      <c r="A122" s="138" t="s">
        <v>136</v>
      </c>
      <c r="B122" s="158">
        <v>5</v>
      </c>
      <c r="C122" s="126" t="s">
        <v>14</v>
      </c>
      <c r="D122" s="126" t="s">
        <v>1663</v>
      </c>
      <c r="E122" s="126" t="s">
        <v>310</v>
      </c>
      <c r="F122" s="126" t="s">
        <v>1632</v>
      </c>
      <c r="G122" s="126" t="s">
        <v>305</v>
      </c>
      <c r="H122" s="126" t="s">
        <v>324</v>
      </c>
      <c r="I122" s="126" t="s">
        <v>1640</v>
      </c>
      <c r="J122" s="127" t="s">
        <v>312</v>
      </c>
      <c r="K122" s="128">
        <v>387468.48956999998</v>
      </c>
      <c r="L122" s="129">
        <v>1301503.1038800001</v>
      </c>
      <c r="M122" s="129">
        <v>47768.524949999999</v>
      </c>
      <c r="N122" s="130">
        <f t="shared" si="1"/>
        <v>3.6702582427651516E-2</v>
      </c>
    </row>
    <row r="123" spans="1:14" ht="12.75" customHeight="1" x14ac:dyDescent="0.2">
      <c r="A123" s="138" t="s">
        <v>137</v>
      </c>
      <c r="B123" s="158">
        <v>5</v>
      </c>
      <c r="C123" s="126" t="s">
        <v>14</v>
      </c>
      <c r="D123" s="126" t="s">
        <v>1663</v>
      </c>
      <c r="E123" s="126" t="s">
        <v>310</v>
      </c>
      <c r="F123" s="126" t="s">
        <v>1632</v>
      </c>
      <c r="G123" s="126" t="s">
        <v>305</v>
      </c>
      <c r="H123" s="126" t="s">
        <v>325</v>
      </c>
      <c r="I123" s="126" t="s">
        <v>1640</v>
      </c>
      <c r="J123" s="127" t="s">
        <v>313</v>
      </c>
      <c r="K123" s="128">
        <v>237118.61463</v>
      </c>
      <c r="L123" s="129">
        <v>1248523.29932</v>
      </c>
      <c r="M123" s="129">
        <v>50770.32026</v>
      </c>
      <c r="N123" s="130">
        <f t="shared" si="1"/>
        <v>4.0664295402137646E-2</v>
      </c>
    </row>
    <row r="124" spans="1:14" ht="12.75" customHeight="1" x14ac:dyDescent="0.2">
      <c r="A124" s="138" t="s">
        <v>138</v>
      </c>
      <c r="B124" s="158">
        <v>5</v>
      </c>
      <c r="C124" s="126" t="s">
        <v>14</v>
      </c>
      <c r="D124" s="126" t="s">
        <v>1663</v>
      </c>
      <c r="E124" s="126" t="s">
        <v>310</v>
      </c>
      <c r="F124" s="126" t="s">
        <v>1632</v>
      </c>
      <c r="G124" s="126" t="s">
        <v>305</v>
      </c>
      <c r="H124" s="126" t="s">
        <v>326</v>
      </c>
      <c r="I124" s="126" t="s">
        <v>1640</v>
      </c>
      <c r="J124" s="127" t="s">
        <v>314</v>
      </c>
      <c r="K124" s="128">
        <v>188498.55030999999</v>
      </c>
      <c r="L124" s="129">
        <v>1241587.91127</v>
      </c>
      <c r="M124" s="129">
        <v>58003.620430000003</v>
      </c>
      <c r="N124" s="130">
        <f t="shared" si="1"/>
        <v>4.6717288323683055E-2</v>
      </c>
    </row>
    <row r="125" spans="1:14" ht="12.75" customHeight="1" x14ac:dyDescent="0.2">
      <c r="A125" s="138" t="s">
        <v>139</v>
      </c>
      <c r="B125" s="158">
        <v>5</v>
      </c>
      <c r="C125" s="126" t="s">
        <v>14</v>
      </c>
      <c r="D125" s="126" t="s">
        <v>1663</v>
      </c>
      <c r="E125" s="126" t="s">
        <v>310</v>
      </c>
      <c r="F125" s="126" t="s">
        <v>1632</v>
      </c>
      <c r="G125" s="126" t="s">
        <v>305</v>
      </c>
      <c r="H125" s="126" t="s">
        <v>327</v>
      </c>
      <c r="I125" s="126" t="s">
        <v>1640</v>
      </c>
      <c r="J125" s="127" t="s">
        <v>315</v>
      </c>
      <c r="K125" s="128">
        <v>196732.87088</v>
      </c>
      <c r="L125" s="129">
        <v>1217999.2434400001</v>
      </c>
      <c r="M125" s="129">
        <v>55681.269370000002</v>
      </c>
      <c r="N125" s="130">
        <f t="shared" si="1"/>
        <v>4.5715356286050862E-2</v>
      </c>
    </row>
    <row r="126" spans="1:14" ht="12.75" customHeight="1" x14ac:dyDescent="0.2">
      <c r="A126" s="138" t="s">
        <v>140</v>
      </c>
      <c r="B126" s="158">
        <v>5</v>
      </c>
      <c r="C126" s="126" t="s">
        <v>14</v>
      </c>
      <c r="D126" s="126" t="s">
        <v>1663</v>
      </c>
      <c r="E126" s="126" t="s">
        <v>311</v>
      </c>
      <c r="F126" s="126" t="s">
        <v>1632</v>
      </c>
      <c r="G126" s="126" t="s">
        <v>305</v>
      </c>
      <c r="H126" s="126" t="s">
        <v>328</v>
      </c>
      <c r="I126" s="126" t="s">
        <v>1640</v>
      </c>
      <c r="J126" s="127" t="s">
        <v>312</v>
      </c>
      <c r="K126" s="128">
        <v>384781.60366999998</v>
      </c>
      <c r="L126" s="129">
        <v>1258084.0889999999</v>
      </c>
      <c r="M126" s="129">
        <v>52749.468130000001</v>
      </c>
      <c r="N126" s="130">
        <f t="shared" si="1"/>
        <v>4.1928412092015581E-2</v>
      </c>
    </row>
    <row r="127" spans="1:14" ht="12.75" customHeight="1" x14ac:dyDescent="0.2">
      <c r="A127" s="138" t="s">
        <v>141</v>
      </c>
      <c r="B127" s="158">
        <v>5</v>
      </c>
      <c r="C127" s="126" t="s">
        <v>14</v>
      </c>
      <c r="D127" s="126" t="s">
        <v>1663</v>
      </c>
      <c r="E127" s="126" t="s">
        <v>311</v>
      </c>
      <c r="F127" s="126" t="s">
        <v>1632</v>
      </c>
      <c r="G127" s="126" t="s">
        <v>305</v>
      </c>
      <c r="H127" s="126" t="s">
        <v>329</v>
      </c>
      <c r="I127" s="126" t="s">
        <v>1640</v>
      </c>
      <c r="J127" s="127" t="s">
        <v>313</v>
      </c>
      <c r="K127" s="128">
        <v>260011.09414</v>
      </c>
      <c r="L127" s="129">
        <v>1259478.01773</v>
      </c>
      <c r="M127" s="129">
        <v>49887.935720000001</v>
      </c>
      <c r="N127" s="130">
        <f t="shared" si="1"/>
        <v>3.9610009081313485E-2</v>
      </c>
    </row>
    <row r="128" spans="1:14" ht="12.75" customHeight="1" x14ac:dyDescent="0.2">
      <c r="A128" s="138" t="s">
        <v>142</v>
      </c>
      <c r="B128" s="158">
        <v>5</v>
      </c>
      <c r="C128" s="126" t="s">
        <v>14</v>
      </c>
      <c r="D128" s="126" t="s">
        <v>1663</v>
      </c>
      <c r="E128" s="126" t="s">
        <v>311</v>
      </c>
      <c r="F128" s="126" t="s">
        <v>1632</v>
      </c>
      <c r="G128" s="126" t="s">
        <v>305</v>
      </c>
      <c r="H128" s="126" t="s">
        <v>330</v>
      </c>
      <c r="I128" s="126" t="s">
        <v>1640</v>
      </c>
      <c r="J128" s="127" t="s">
        <v>314</v>
      </c>
      <c r="K128" s="128">
        <v>202352.72755000001</v>
      </c>
      <c r="L128" s="129">
        <v>1214957.7414500001</v>
      </c>
      <c r="M128" s="129">
        <v>51224.342900000003</v>
      </c>
      <c r="N128" s="130">
        <f t="shared" si="1"/>
        <v>4.2161419407777873E-2</v>
      </c>
    </row>
    <row r="129" spans="1:14" ht="12.75" customHeight="1" x14ac:dyDescent="0.2">
      <c r="A129" s="138" t="s">
        <v>143</v>
      </c>
      <c r="B129" s="158">
        <v>5</v>
      </c>
      <c r="C129" s="126" t="s">
        <v>14</v>
      </c>
      <c r="D129" s="126" t="s">
        <v>1663</v>
      </c>
      <c r="E129" s="126" t="s">
        <v>311</v>
      </c>
      <c r="F129" s="126" t="s">
        <v>1632</v>
      </c>
      <c r="G129" s="126" t="s">
        <v>305</v>
      </c>
      <c r="H129" s="126" t="s">
        <v>331</v>
      </c>
      <c r="I129" s="126" t="s">
        <v>1640</v>
      </c>
      <c r="J129" s="127" t="s">
        <v>315</v>
      </c>
      <c r="K129" s="128">
        <v>161078.26070000001</v>
      </c>
      <c r="L129" s="129">
        <v>1295183.3273799999</v>
      </c>
      <c r="M129" s="129">
        <v>63815.724249999999</v>
      </c>
      <c r="N129" s="130">
        <f t="shared" si="1"/>
        <v>4.9271576386866821E-2</v>
      </c>
    </row>
    <row r="130" spans="1:14" ht="12.75" customHeight="1" x14ac:dyDescent="0.2">
      <c r="A130" s="138" t="s">
        <v>144</v>
      </c>
      <c r="B130" s="158">
        <v>5</v>
      </c>
      <c r="C130" s="126" t="s">
        <v>14</v>
      </c>
      <c r="D130" s="126" t="s">
        <v>1663</v>
      </c>
      <c r="E130" s="126" t="s">
        <v>308</v>
      </c>
      <c r="F130" s="126" t="s">
        <v>1632</v>
      </c>
      <c r="G130" s="126" t="s">
        <v>307</v>
      </c>
      <c r="H130" s="126" t="s">
        <v>316</v>
      </c>
      <c r="I130" s="126" t="s">
        <v>1640</v>
      </c>
      <c r="J130" s="127" t="s">
        <v>312</v>
      </c>
      <c r="K130" s="128">
        <v>407641.24080999999</v>
      </c>
      <c r="L130" s="129">
        <v>1255656.78782</v>
      </c>
      <c r="M130" s="129">
        <v>71148.88278</v>
      </c>
      <c r="N130" s="130">
        <f t="shared" si="1"/>
        <v>5.6662683203046793E-2</v>
      </c>
    </row>
    <row r="131" spans="1:14" ht="12.75" customHeight="1" x14ac:dyDescent="0.2">
      <c r="A131" s="138" t="s">
        <v>145</v>
      </c>
      <c r="B131" s="158">
        <v>5</v>
      </c>
      <c r="C131" s="126" t="s">
        <v>14</v>
      </c>
      <c r="D131" s="126" t="s">
        <v>1663</v>
      </c>
      <c r="E131" s="126" t="s">
        <v>308</v>
      </c>
      <c r="F131" s="126" t="s">
        <v>1632</v>
      </c>
      <c r="G131" s="126" t="s">
        <v>307</v>
      </c>
      <c r="H131" s="126" t="s">
        <v>317</v>
      </c>
      <c r="I131" s="126" t="s">
        <v>1640</v>
      </c>
      <c r="J131" s="127" t="s">
        <v>313</v>
      </c>
      <c r="K131" s="128">
        <v>222769.99833</v>
      </c>
      <c r="L131" s="129">
        <v>1267031.3225199999</v>
      </c>
      <c r="M131" s="129">
        <v>76145.195449999999</v>
      </c>
      <c r="N131" s="130">
        <f t="shared" ref="N131:N145" si="2">M131/L131</f>
        <v>6.009732679580071E-2</v>
      </c>
    </row>
    <row r="132" spans="1:14" ht="12.75" customHeight="1" x14ac:dyDescent="0.2">
      <c r="A132" s="138" t="s">
        <v>146</v>
      </c>
      <c r="B132" s="158">
        <v>5</v>
      </c>
      <c r="C132" s="126" t="s">
        <v>14</v>
      </c>
      <c r="D132" s="126" t="s">
        <v>1663</v>
      </c>
      <c r="E132" s="126" t="s">
        <v>308</v>
      </c>
      <c r="F132" s="126" t="s">
        <v>1632</v>
      </c>
      <c r="G132" s="126" t="s">
        <v>307</v>
      </c>
      <c r="H132" s="126" t="s">
        <v>318</v>
      </c>
      <c r="I132" s="126" t="s">
        <v>1640</v>
      </c>
      <c r="J132" s="127" t="s">
        <v>314</v>
      </c>
      <c r="K132" s="128">
        <v>126284.91674</v>
      </c>
      <c r="L132" s="129">
        <v>1269129.6452800001</v>
      </c>
      <c r="M132" s="129">
        <v>86485.799780000001</v>
      </c>
      <c r="N132" s="130">
        <f t="shared" si="2"/>
        <v>6.8145756504584043E-2</v>
      </c>
    </row>
    <row r="133" spans="1:14" ht="12.75" customHeight="1" x14ac:dyDescent="0.2">
      <c r="A133" s="138" t="s">
        <v>147</v>
      </c>
      <c r="B133" s="158">
        <v>5</v>
      </c>
      <c r="C133" s="126" t="s">
        <v>14</v>
      </c>
      <c r="D133" s="126" t="s">
        <v>1663</v>
      </c>
      <c r="E133" s="126" t="s">
        <v>308</v>
      </c>
      <c r="F133" s="126" t="s">
        <v>1632</v>
      </c>
      <c r="G133" s="126" t="s">
        <v>307</v>
      </c>
      <c r="H133" s="126" t="s">
        <v>319</v>
      </c>
      <c r="I133" s="126" t="s">
        <v>1640</v>
      </c>
      <c r="J133" s="127" t="s">
        <v>315</v>
      </c>
      <c r="K133" s="128">
        <v>64809.185590000001</v>
      </c>
      <c r="L133" s="129">
        <v>1285633.49128</v>
      </c>
      <c r="M133" s="129">
        <v>88429.316810000004</v>
      </c>
      <c r="N133" s="130">
        <f t="shared" si="2"/>
        <v>6.8782679830437662E-2</v>
      </c>
    </row>
    <row r="134" spans="1:14" ht="12.75" customHeight="1" x14ac:dyDescent="0.2">
      <c r="A134" s="138" t="s">
        <v>148</v>
      </c>
      <c r="B134" s="158">
        <v>5</v>
      </c>
      <c r="C134" s="126" t="s">
        <v>14</v>
      </c>
      <c r="D134" s="126" t="s">
        <v>1663</v>
      </c>
      <c r="E134" s="126" t="s">
        <v>309</v>
      </c>
      <c r="F134" s="126" t="s">
        <v>1632</v>
      </c>
      <c r="G134" s="126" t="s">
        <v>307</v>
      </c>
      <c r="H134" s="126" t="s">
        <v>320</v>
      </c>
      <c r="I134" s="126" t="s">
        <v>1640</v>
      </c>
      <c r="J134" s="127" t="s">
        <v>312</v>
      </c>
      <c r="K134" s="128">
        <v>344686.19143000001</v>
      </c>
      <c r="L134" s="129">
        <v>1254441.0954700001</v>
      </c>
      <c r="M134" s="129">
        <v>71141.361319999996</v>
      </c>
      <c r="N134" s="130">
        <f t="shared" si="2"/>
        <v>5.671159975299242E-2</v>
      </c>
    </row>
    <row r="135" spans="1:14" ht="12.75" customHeight="1" x14ac:dyDescent="0.2">
      <c r="A135" s="138" t="s">
        <v>149</v>
      </c>
      <c r="B135" s="158">
        <v>5</v>
      </c>
      <c r="C135" s="126" t="s">
        <v>14</v>
      </c>
      <c r="D135" s="126" t="s">
        <v>1663</v>
      </c>
      <c r="E135" s="126" t="s">
        <v>309</v>
      </c>
      <c r="F135" s="126" t="s">
        <v>1632</v>
      </c>
      <c r="G135" s="126" t="s">
        <v>307</v>
      </c>
      <c r="H135" s="126" t="s">
        <v>321</v>
      </c>
      <c r="I135" s="126" t="s">
        <v>1640</v>
      </c>
      <c r="J135" s="127" t="s">
        <v>313</v>
      </c>
      <c r="K135" s="128">
        <v>260153.90059999999</v>
      </c>
      <c r="L135" s="129">
        <v>1265149.6943300001</v>
      </c>
      <c r="M135" s="129">
        <v>73178.906359999994</v>
      </c>
      <c r="N135" s="130">
        <f t="shared" si="2"/>
        <v>5.7842093064531933E-2</v>
      </c>
    </row>
    <row r="136" spans="1:14" ht="12.75" customHeight="1" x14ac:dyDescent="0.2">
      <c r="A136" s="138" t="s">
        <v>150</v>
      </c>
      <c r="B136" s="158">
        <v>5</v>
      </c>
      <c r="C136" s="126" t="s">
        <v>14</v>
      </c>
      <c r="D136" s="126" t="s">
        <v>1663</v>
      </c>
      <c r="E136" s="126" t="s">
        <v>309</v>
      </c>
      <c r="F136" s="126" t="s">
        <v>1632</v>
      </c>
      <c r="G136" s="126" t="s">
        <v>307</v>
      </c>
      <c r="H136" s="126" t="s">
        <v>322</v>
      </c>
      <c r="I136" s="126" t="s">
        <v>1640</v>
      </c>
      <c r="J136" s="127" t="s">
        <v>314</v>
      </c>
      <c r="K136" s="128">
        <v>125398.31696</v>
      </c>
      <c r="L136" s="129">
        <v>1324298.14555</v>
      </c>
      <c r="M136" s="129">
        <v>90855.247709999996</v>
      </c>
      <c r="N136" s="130">
        <f t="shared" si="2"/>
        <v>6.8606339150513951E-2</v>
      </c>
    </row>
    <row r="137" spans="1:14" ht="12.75" customHeight="1" x14ac:dyDescent="0.2">
      <c r="A137" s="138" t="s">
        <v>151</v>
      </c>
      <c r="B137" s="158">
        <v>5</v>
      </c>
      <c r="C137" s="126" t="s">
        <v>14</v>
      </c>
      <c r="D137" s="126" t="s">
        <v>1663</v>
      </c>
      <c r="E137" s="126" t="s">
        <v>309</v>
      </c>
      <c r="F137" s="126" t="s">
        <v>1632</v>
      </c>
      <c r="G137" s="126" t="s">
        <v>307</v>
      </c>
      <c r="H137" s="126" t="s">
        <v>323</v>
      </c>
      <c r="I137" s="126" t="s">
        <v>1640</v>
      </c>
      <c r="J137" s="127" t="s">
        <v>315</v>
      </c>
      <c r="K137" s="128">
        <v>26049.1495</v>
      </c>
      <c r="L137" s="129">
        <v>1264151.1864499999</v>
      </c>
      <c r="M137" s="129">
        <v>86657.264240000004</v>
      </c>
      <c r="N137" s="130">
        <f t="shared" si="2"/>
        <v>6.8549763010033377E-2</v>
      </c>
    </row>
    <row r="138" spans="1:14" ht="12.75" customHeight="1" x14ac:dyDescent="0.2">
      <c r="A138" s="138" t="s">
        <v>152</v>
      </c>
      <c r="B138" s="158">
        <v>5</v>
      </c>
      <c r="C138" s="126" t="s">
        <v>14</v>
      </c>
      <c r="D138" s="126" t="s">
        <v>1663</v>
      </c>
      <c r="E138" s="126" t="s">
        <v>310</v>
      </c>
      <c r="F138" s="126" t="s">
        <v>1632</v>
      </c>
      <c r="G138" s="126" t="s">
        <v>307</v>
      </c>
      <c r="H138" s="126" t="s">
        <v>324</v>
      </c>
      <c r="I138" s="126" t="s">
        <v>1640</v>
      </c>
      <c r="J138" s="127" t="s">
        <v>312</v>
      </c>
      <c r="K138" s="128">
        <v>321756.65513999999</v>
      </c>
      <c r="L138" s="129">
        <v>1273249.7073599999</v>
      </c>
      <c r="M138" s="129">
        <v>81601.519400000005</v>
      </c>
      <c r="N138" s="130">
        <f t="shared" si="2"/>
        <v>6.4089171926216604E-2</v>
      </c>
    </row>
    <row r="139" spans="1:14" ht="12.75" customHeight="1" x14ac:dyDescent="0.2">
      <c r="A139" s="138" t="s">
        <v>153</v>
      </c>
      <c r="B139" s="158">
        <v>5</v>
      </c>
      <c r="C139" s="126" t="s">
        <v>14</v>
      </c>
      <c r="D139" s="126" t="s">
        <v>1663</v>
      </c>
      <c r="E139" s="126" t="s">
        <v>310</v>
      </c>
      <c r="F139" s="126" t="s">
        <v>1632</v>
      </c>
      <c r="G139" s="126" t="s">
        <v>307</v>
      </c>
      <c r="H139" s="126" t="s">
        <v>325</v>
      </c>
      <c r="I139" s="126" t="s">
        <v>1640</v>
      </c>
      <c r="J139" s="127" t="s">
        <v>313</v>
      </c>
      <c r="K139" s="128">
        <v>194198.02244</v>
      </c>
      <c r="L139" s="129">
        <v>1295283.5534300001</v>
      </c>
      <c r="M139" s="129">
        <v>74879.658580000003</v>
      </c>
      <c r="N139" s="130">
        <f t="shared" si="2"/>
        <v>5.7809472205304781E-2</v>
      </c>
    </row>
    <row r="140" spans="1:14" ht="12.75" customHeight="1" x14ac:dyDescent="0.2">
      <c r="A140" s="138" t="s">
        <v>154</v>
      </c>
      <c r="B140" s="158">
        <v>5</v>
      </c>
      <c r="C140" s="126" t="s">
        <v>14</v>
      </c>
      <c r="D140" s="126" t="s">
        <v>1663</v>
      </c>
      <c r="E140" s="126" t="s">
        <v>310</v>
      </c>
      <c r="F140" s="126" t="s">
        <v>1632</v>
      </c>
      <c r="G140" s="126" t="s">
        <v>307</v>
      </c>
      <c r="H140" s="126" t="s">
        <v>326</v>
      </c>
      <c r="I140" s="126" t="s">
        <v>1640</v>
      </c>
      <c r="J140" s="127" t="s">
        <v>314</v>
      </c>
      <c r="K140" s="128">
        <v>88852.013040000005</v>
      </c>
      <c r="L140" s="129">
        <v>1292618.4551500001</v>
      </c>
      <c r="M140" s="129">
        <v>76349.684680000006</v>
      </c>
      <c r="N140" s="130">
        <f t="shared" si="2"/>
        <v>5.9065909492325881E-2</v>
      </c>
    </row>
    <row r="141" spans="1:14" ht="12.75" customHeight="1" x14ac:dyDescent="0.2">
      <c r="A141" s="138" t="s">
        <v>155</v>
      </c>
      <c r="B141" s="158">
        <v>5</v>
      </c>
      <c r="C141" s="126" t="s">
        <v>14</v>
      </c>
      <c r="D141" s="126" t="s">
        <v>1663</v>
      </c>
      <c r="E141" s="126" t="s">
        <v>310</v>
      </c>
      <c r="F141" s="126" t="s">
        <v>1632</v>
      </c>
      <c r="G141" s="126" t="s">
        <v>307</v>
      </c>
      <c r="H141" s="126" t="s">
        <v>327</v>
      </c>
      <c r="I141" s="126" t="s">
        <v>1640</v>
      </c>
      <c r="J141" s="127" t="s">
        <v>315</v>
      </c>
      <c r="K141" s="128">
        <v>18833.45494</v>
      </c>
      <c r="L141" s="129">
        <v>1288964.2566200001</v>
      </c>
      <c r="M141" s="129">
        <v>79626.213629999998</v>
      </c>
      <c r="N141" s="130">
        <f t="shared" si="2"/>
        <v>6.1775346539709848E-2</v>
      </c>
    </row>
    <row r="142" spans="1:14" ht="12.75" customHeight="1" x14ac:dyDescent="0.2">
      <c r="A142" s="138" t="s">
        <v>156</v>
      </c>
      <c r="B142" s="158">
        <v>5</v>
      </c>
      <c r="C142" s="126" t="s">
        <v>14</v>
      </c>
      <c r="D142" s="126" t="s">
        <v>1663</v>
      </c>
      <c r="E142" s="126" t="s">
        <v>311</v>
      </c>
      <c r="F142" s="126" t="s">
        <v>1632</v>
      </c>
      <c r="G142" s="126" t="s">
        <v>307</v>
      </c>
      <c r="H142" s="126" t="s">
        <v>328</v>
      </c>
      <c r="I142" s="126" t="s">
        <v>1640</v>
      </c>
      <c r="J142" s="127" t="s">
        <v>312</v>
      </c>
      <c r="K142" s="128">
        <v>319163.02233000001</v>
      </c>
      <c r="L142" s="129">
        <v>1292301.4272400001</v>
      </c>
      <c r="M142" s="129">
        <v>84599.456149999998</v>
      </c>
      <c r="N142" s="130">
        <f t="shared" si="2"/>
        <v>6.5464182246305444E-2</v>
      </c>
    </row>
    <row r="143" spans="1:14" ht="12.75" customHeight="1" x14ac:dyDescent="0.2">
      <c r="A143" s="138" t="s">
        <v>157</v>
      </c>
      <c r="B143" s="158">
        <v>5</v>
      </c>
      <c r="C143" s="126" t="s">
        <v>14</v>
      </c>
      <c r="D143" s="126" t="s">
        <v>1663</v>
      </c>
      <c r="E143" s="126" t="s">
        <v>311</v>
      </c>
      <c r="F143" s="126" t="s">
        <v>1632</v>
      </c>
      <c r="G143" s="126" t="s">
        <v>307</v>
      </c>
      <c r="H143" s="126" t="s">
        <v>329</v>
      </c>
      <c r="I143" s="126" t="s">
        <v>1640</v>
      </c>
      <c r="J143" s="127" t="s">
        <v>313</v>
      </c>
      <c r="K143" s="128">
        <v>205756.84177</v>
      </c>
      <c r="L143" s="129">
        <v>1269691.2805900001</v>
      </c>
      <c r="M143" s="129">
        <v>72848.175140000007</v>
      </c>
      <c r="N143" s="130">
        <f t="shared" si="2"/>
        <v>5.7374714825283293E-2</v>
      </c>
    </row>
    <row r="144" spans="1:14" ht="12.75" customHeight="1" x14ac:dyDescent="0.2">
      <c r="A144" s="138" t="s">
        <v>158</v>
      </c>
      <c r="B144" s="158">
        <v>5</v>
      </c>
      <c r="C144" s="126" t="s">
        <v>14</v>
      </c>
      <c r="D144" s="126" t="s">
        <v>1663</v>
      </c>
      <c r="E144" s="126" t="s">
        <v>311</v>
      </c>
      <c r="F144" s="126" t="s">
        <v>1632</v>
      </c>
      <c r="G144" s="126" t="s">
        <v>307</v>
      </c>
      <c r="H144" s="126" t="s">
        <v>330</v>
      </c>
      <c r="I144" s="126" t="s">
        <v>1640</v>
      </c>
      <c r="J144" s="127" t="s">
        <v>314</v>
      </c>
      <c r="K144" s="128">
        <v>54889.540309999997</v>
      </c>
      <c r="L144" s="129">
        <v>1329806.6623199999</v>
      </c>
      <c r="M144" s="129">
        <v>87135.521500000003</v>
      </c>
      <c r="N144" s="130">
        <f t="shared" si="2"/>
        <v>6.5524954844174199E-2</v>
      </c>
    </row>
    <row r="145" spans="1:14" ht="12.75" customHeight="1" x14ac:dyDescent="0.2">
      <c r="A145" s="138" t="s">
        <v>159</v>
      </c>
      <c r="B145" s="158">
        <v>5</v>
      </c>
      <c r="C145" s="126" t="s">
        <v>14</v>
      </c>
      <c r="D145" s="126" t="s">
        <v>1663</v>
      </c>
      <c r="E145" s="126" t="s">
        <v>311</v>
      </c>
      <c r="F145" s="126" t="s">
        <v>1632</v>
      </c>
      <c r="G145" s="126" t="s">
        <v>307</v>
      </c>
      <c r="H145" s="126" t="s">
        <v>331</v>
      </c>
      <c r="I145" s="126" t="s">
        <v>1640</v>
      </c>
      <c r="J145" s="127" t="s">
        <v>315</v>
      </c>
      <c r="K145" s="128">
        <v>23038.228429999999</v>
      </c>
      <c r="L145" s="129">
        <v>1344797.6403900001</v>
      </c>
      <c r="M145" s="129">
        <v>88278.577720000001</v>
      </c>
      <c r="N145" s="130">
        <f t="shared" si="2"/>
        <v>6.564450670392212E-2</v>
      </c>
    </row>
    <row r="146" spans="1:14" ht="12.75" customHeight="1" x14ac:dyDescent="0.2">
      <c r="A146" s="138" t="s">
        <v>160</v>
      </c>
      <c r="B146" s="158">
        <v>6</v>
      </c>
      <c r="C146" s="126" t="s">
        <v>14</v>
      </c>
      <c r="D146" s="126" t="s">
        <v>1661</v>
      </c>
      <c r="E146" s="126" t="s">
        <v>308</v>
      </c>
      <c r="F146" s="126" t="s">
        <v>1641</v>
      </c>
      <c r="G146" s="126" t="s">
        <v>306</v>
      </c>
      <c r="H146" s="126" t="s">
        <v>316</v>
      </c>
      <c r="I146" s="126" t="s">
        <v>1640</v>
      </c>
      <c r="J146" s="127" t="s">
        <v>312</v>
      </c>
      <c r="K146" s="128">
        <v>1947679.31017</v>
      </c>
      <c r="L146" s="129">
        <v>1173552.45759</v>
      </c>
      <c r="M146" s="129">
        <v>74064.744200000001</v>
      </c>
      <c r="N146" s="130">
        <f t="shared" ref="N146:N193" si="3">M146/L146</f>
        <v>6.3111575218460114E-2</v>
      </c>
    </row>
    <row r="147" spans="1:14" ht="12.75" customHeight="1" x14ac:dyDescent="0.2">
      <c r="A147" s="138" t="s">
        <v>161</v>
      </c>
      <c r="B147" s="158">
        <v>6</v>
      </c>
      <c r="C147" s="126" t="s">
        <v>14</v>
      </c>
      <c r="D147" s="126" t="s">
        <v>1661</v>
      </c>
      <c r="E147" s="126" t="s">
        <v>308</v>
      </c>
      <c r="F147" s="126" t="s">
        <v>1641</v>
      </c>
      <c r="G147" s="126" t="s">
        <v>306</v>
      </c>
      <c r="H147" s="126" t="s">
        <v>317</v>
      </c>
      <c r="I147" s="126" t="s">
        <v>1640</v>
      </c>
      <c r="J147" s="127" t="s">
        <v>313</v>
      </c>
      <c r="K147" s="128">
        <v>1684632.6016599999</v>
      </c>
      <c r="L147" s="129">
        <v>1259688.7180999999</v>
      </c>
      <c r="M147" s="129">
        <v>491631.52915000002</v>
      </c>
      <c r="N147" s="130">
        <f t="shared" si="3"/>
        <v>0.39028017166934093</v>
      </c>
    </row>
    <row r="148" spans="1:14" ht="12.75" customHeight="1" x14ac:dyDescent="0.2">
      <c r="A148" s="138" t="s">
        <v>162</v>
      </c>
      <c r="B148" s="158">
        <v>6</v>
      </c>
      <c r="C148" s="126" t="s">
        <v>14</v>
      </c>
      <c r="D148" s="126" t="s">
        <v>1661</v>
      </c>
      <c r="E148" s="126" t="s">
        <v>308</v>
      </c>
      <c r="F148" s="126" t="s">
        <v>1641</v>
      </c>
      <c r="G148" s="126" t="s">
        <v>306</v>
      </c>
      <c r="H148" s="126" t="s">
        <v>318</v>
      </c>
      <c r="I148" s="126" t="s">
        <v>1640</v>
      </c>
      <c r="J148" s="127" t="s">
        <v>314</v>
      </c>
      <c r="K148" s="128">
        <v>1651977.1580699999</v>
      </c>
      <c r="L148" s="129">
        <v>1254830.44102</v>
      </c>
      <c r="M148" s="129">
        <v>664609.67920000001</v>
      </c>
      <c r="N148" s="130">
        <f t="shared" si="3"/>
        <v>0.52964102357906317</v>
      </c>
    </row>
    <row r="149" spans="1:14" ht="12.75" customHeight="1" x14ac:dyDescent="0.2">
      <c r="A149" s="138" t="s">
        <v>163</v>
      </c>
      <c r="B149" s="158">
        <v>6</v>
      </c>
      <c r="C149" s="126" t="s">
        <v>14</v>
      </c>
      <c r="D149" s="126" t="s">
        <v>1661</v>
      </c>
      <c r="E149" s="126" t="s">
        <v>308</v>
      </c>
      <c r="F149" s="126" t="s">
        <v>1641</v>
      </c>
      <c r="G149" s="126" t="s">
        <v>306</v>
      </c>
      <c r="H149" s="126" t="s">
        <v>319</v>
      </c>
      <c r="I149" s="126" t="s">
        <v>1640</v>
      </c>
      <c r="J149" s="127" t="s">
        <v>315</v>
      </c>
      <c r="K149" s="128">
        <v>1698628.53095</v>
      </c>
      <c r="L149" s="129">
        <v>1286354.8347100001</v>
      </c>
      <c r="M149" s="129">
        <v>760526.52142999996</v>
      </c>
      <c r="N149" s="130">
        <f t="shared" si="3"/>
        <v>0.59122607612498734</v>
      </c>
    </row>
    <row r="150" spans="1:14" ht="12.75" customHeight="1" x14ac:dyDescent="0.2">
      <c r="A150" s="138" t="s">
        <v>164</v>
      </c>
      <c r="B150" s="158">
        <v>6</v>
      </c>
      <c r="C150" s="126" t="s">
        <v>14</v>
      </c>
      <c r="D150" s="126" t="s">
        <v>1661</v>
      </c>
      <c r="E150" s="126" t="s">
        <v>309</v>
      </c>
      <c r="F150" s="126" t="s">
        <v>1641</v>
      </c>
      <c r="G150" s="126" t="s">
        <v>306</v>
      </c>
      <c r="H150" s="126" t="s">
        <v>320</v>
      </c>
      <c r="I150" s="126" t="s">
        <v>1640</v>
      </c>
      <c r="J150" s="127" t="s">
        <v>312</v>
      </c>
      <c r="K150" s="128">
        <v>1940737.49245</v>
      </c>
      <c r="L150" s="129">
        <v>1262104.65937</v>
      </c>
      <c r="M150" s="129">
        <v>20415.641869999999</v>
      </c>
      <c r="N150" s="130">
        <f t="shared" si="3"/>
        <v>1.6175870771438873E-2</v>
      </c>
    </row>
    <row r="151" spans="1:14" ht="12.75" customHeight="1" x14ac:dyDescent="0.2">
      <c r="A151" s="138" t="s">
        <v>165</v>
      </c>
      <c r="B151" s="158">
        <v>6</v>
      </c>
      <c r="C151" s="126" t="s">
        <v>14</v>
      </c>
      <c r="D151" s="126" t="s">
        <v>1661</v>
      </c>
      <c r="E151" s="126" t="s">
        <v>309</v>
      </c>
      <c r="F151" s="126" t="s">
        <v>1641</v>
      </c>
      <c r="G151" s="126" t="s">
        <v>306</v>
      </c>
      <c r="H151" s="126" t="s">
        <v>321</v>
      </c>
      <c r="I151" s="126" t="s">
        <v>1640</v>
      </c>
      <c r="J151" s="127" t="s">
        <v>313</v>
      </c>
      <c r="K151" s="128">
        <v>2046241.7858</v>
      </c>
      <c r="L151" s="129">
        <v>1237143.0726399999</v>
      </c>
      <c r="M151" s="129">
        <v>28597.572250000001</v>
      </c>
      <c r="N151" s="130">
        <f t="shared" si="3"/>
        <v>2.3115816498874498E-2</v>
      </c>
    </row>
    <row r="152" spans="1:14" ht="12.75" customHeight="1" x14ac:dyDescent="0.2">
      <c r="A152" s="138" t="s">
        <v>166</v>
      </c>
      <c r="B152" s="158">
        <v>6</v>
      </c>
      <c r="C152" s="126" t="s">
        <v>14</v>
      </c>
      <c r="D152" s="126" t="s">
        <v>1661</v>
      </c>
      <c r="E152" s="126" t="s">
        <v>309</v>
      </c>
      <c r="F152" s="126" t="s">
        <v>1641</v>
      </c>
      <c r="G152" s="126" t="s">
        <v>306</v>
      </c>
      <c r="H152" s="126" t="s">
        <v>322</v>
      </c>
      <c r="I152" s="126" t="s">
        <v>1640</v>
      </c>
      <c r="J152" s="127" t="s">
        <v>314</v>
      </c>
      <c r="K152" s="128">
        <v>2128894.9666499998</v>
      </c>
      <c r="L152" s="129">
        <v>1313103.7602500001</v>
      </c>
      <c r="M152" s="129">
        <v>79006.007930000007</v>
      </c>
      <c r="N152" s="130">
        <f t="shared" si="3"/>
        <v>6.0167376198022739E-2</v>
      </c>
    </row>
    <row r="153" spans="1:14" ht="12.75" customHeight="1" x14ac:dyDescent="0.2">
      <c r="A153" s="138" t="s">
        <v>167</v>
      </c>
      <c r="B153" s="158">
        <v>6</v>
      </c>
      <c r="C153" s="126" t="s">
        <v>14</v>
      </c>
      <c r="D153" s="126" t="s">
        <v>1661</v>
      </c>
      <c r="E153" s="126" t="s">
        <v>309</v>
      </c>
      <c r="F153" s="126" t="s">
        <v>1641</v>
      </c>
      <c r="G153" s="126" t="s">
        <v>306</v>
      </c>
      <c r="H153" s="126" t="s">
        <v>323</v>
      </c>
      <c r="I153" s="126" t="s">
        <v>1640</v>
      </c>
      <c r="J153" s="127" t="s">
        <v>315</v>
      </c>
      <c r="K153" s="128">
        <v>1715912.06904</v>
      </c>
      <c r="L153" s="129">
        <v>1290431.6692900001</v>
      </c>
      <c r="M153" s="129">
        <v>599201.30464999995</v>
      </c>
      <c r="N153" s="130">
        <f t="shared" si="3"/>
        <v>0.46434175393392396</v>
      </c>
    </row>
    <row r="154" spans="1:14" ht="12.75" customHeight="1" x14ac:dyDescent="0.2">
      <c r="A154" s="138" t="s">
        <v>168</v>
      </c>
      <c r="B154" s="158">
        <v>6</v>
      </c>
      <c r="C154" s="126" t="s">
        <v>14</v>
      </c>
      <c r="D154" s="126" t="s">
        <v>1661</v>
      </c>
      <c r="E154" s="126" t="s">
        <v>310</v>
      </c>
      <c r="F154" s="126" t="s">
        <v>1641</v>
      </c>
      <c r="G154" s="126" t="s">
        <v>306</v>
      </c>
      <c r="H154" s="126" t="s">
        <v>324</v>
      </c>
      <c r="I154" s="126" t="s">
        <v>1640</v>
      </c>
      <c r="J154" s="127" t="s">
        <v>312</v>
      </c>
      <c r="K154" s="128">
        <v>2049733.8614399999</v>
      </c>
      <c r="L154" s="129">
        <v>1216147.56773</v>
      </c>
      <c r="M154" s="129">
        <v>0</v>
      </c>
      <c r="N154" s="130">
        <f t="shared" si="3"/>
        <v>0</v>
      </c>
    </row>
    <row r="155" spans="1:14" ht="12.75" customHeight="1" x14ac:dyDescent="0.2">
      <c r="A155" s="138" t="s">
        <v>169</v>
      </c>
      <c r="B155" s="158">
        <v>6</v>
      </c>
      <c r="C155" s="126" t="s">
        <v>14</v>
      </c>
      <c r="D155" s="126" t="s">
        <v>1661</v>
      </c>
      <c r="E155" s="126" t="s">
        <v>310</v>
      </c>
      <c r="F155" s="126" t="s">
        <v>1641</v>
      </c>
      <c r="G155" s="126" t="s">
        <v>306</v>
      </c>
      <c r="H155" s="126" t="s">
        <v>325</v>
      </c>
      <c r="I155" s="126" t="s">
        <v>1640</v>
      </c>
      <c r="J155" s="127" t="s">
        <v>313</v>
      </c>
      <c r="K155" s="128">
        <v>1994571.7192500001</v>
      </c>
      <c r="L155" s="129">
        <v>1175210.69521</v>
      </c>
      <c r="M155" s="129">
        <v>30613.761770000001</v>
      </c>
      <c r="N155" s="130">
        <f t="shared" si="3"/>
        <v>2.6049594251292604E-2</v>
      </c>
    </row>
    <row r="156" spans="1:14" ht="12.75" customHeight="1" x14ac:dyDescent="0.2">
      <c r="A156" s="138" t="s">
        <v>170</v>
      </c>
      <c r="B156" s="158">
        <v>6</v>
      </c>
      <c r="C156" s="126" t="s">
        <v>14</v>
      </c>
      <c r="D156" s="126" t="s">
        <v>1661</v>
      </c>
      <c r="E156" s="126" t="s">
        <v>310</v>
      </c>
      <c r="F156" s="126" t="s">
        <v>1641</v>
      </c>
      <c r="G156" s="126" t="s">
        <v>306</v>
      </c>
      <c r="H156" s="126" t="s">
        <v>326</v>
      </c>
      <c r="I156" s="126" t="s">
        <v>1640</v>
      </c>
      <c r="J156" s="127" t="s">
        <v>314</v>
      </c>
      <c r="K156" s="128">
        <v>2161934.605</v>
      </c>
      <c r="L156" s="129">
        <v>1250493.33968</v>
      </c>
      <c r="M156" s="129">
        <v>56956.878530000002</v>
      </c>
      <c r="N156" s="130">
        <f t="shared" si="3"/>
        <v>4.5547526502280458E-2</v>
      </c>
    </row>
    <row r="157" spans="1:14" ht="12.75" customHeight="1" x14ac:dyDescent="0.2">
      <c r="A157" s="138" t="s">
        <v>171</v>
      </c>
      <c r="B157" s="158">
        <v>6</v>
      </c>
      <c r="C157" s="126" t="s">
        <v>14</v>
      </c>
      <c r="D157" s="126" t="s">
        <v>1661</v>
      </c>
      <c r="E157" s="126" t="s">
        <v>310</v>
      </c>
      <c r="F157" s="126" t="s">
        <v>1641</v>
      </c>
      <c r="G157" s="126" t="s">
        <v>306</v>
      </c>
      <c r="H157" s="126" t="s">
        <v>327</v>
      </c>
      <c r="I157" s="126" t="s">
        <v>1640</v>
      </c>
      <c r="J157" s="127" t="s">
        <v>315</v>
      </c>
      <c r="K157" s="128">
        <v>2172298.6694999998</v>
      </c>
      <c r="L157" s="129">
        <v>1253176.52587</v>
      </c>
      <c r="M157" s="129">
        <v>68973.189259999999</v>
      </c>
      <c r="N157" s="130">
        <f t="shared" si="3"/>
        <v>5.5038685960157402E-2</v>
      </c>
    </row>
    <row r="158" spans="1:14" ht="12.75" customHeight="1" x14ac:dyDescent="0.2">
      <c r="A158" s="138" t="s">
        <v>172</v>
      </c>
      <c r="B158" s="158">
        <v>6</v>
      </c>
      <c r="C158" s="126" t="s">
        <v>14</v>
      </c>
      <c r="D158" s="126" t="s">
        <v>1661</v>
      </c>
      <c r="E158" s="126" t="s">
        <v>311</v>
      </c>
      <c r="F158" s="126" t="s">
        <v>1641</v>
      </c>
      <c r="G158" s="126" t="s">
        <v>306</v>
      </c>
      <c r="H158" s="126" t="s">
        <v>328</v>
      </c>
      <c r="I158" s="126" t="s">
        <v>1640</v>
      </c>
      <c r="J158" s="127" t="s">
        <v>312</v>
      </c>
      <c r="K158" s="128">
        <v>2093713.9499600001</v>
      </c>
      <c r="L158" s="129">
        <v>1260224.1286899999</v>
      </c>
      <c r="M158" s="129">
        <v>0</v>
      </c>
      <c r="N158" s="130">
        <f t="shared" si="3"/>
        <v>0</v>
      </c>
    </row>
    <row r="159" spans="1:14" ht="12.75" customHeight="1" x14ac:dyDescent="0.2">
      <c r="A159" s="138" t="s">
        <v>173</v>
      </c>
      <c r="B159" s="158">
        <v>6</v>
      </c>
      <c r="C159" s="126" t="s">
        <v>14</v>
      </c>
      <c r="D159" s="126" t="s">
        <v>1661</v>
      </c>
      <c r="E159" s="126" t="s">
        <v>311</v>
      </c>
      <c r="F159" s="126" t="s">
        <v>1641</v>
      </c>
      <c r="G159" s="126" t="s">
        <v>306</v>
      </c>
      <c r="H159" s="126" t="s">
        <v>329</v>
      </c>
      <c r="I159" s="126" t="s">
        <v>1640</v>
      </c>
      <c r="J159" s="127" t="s">
        <v>313</v>
      </c>
      <c r="K159" s="128">
        <v>2052089.64475</v>
      </c>
      <c r="L159" s="129">
        <v>1255604.30277</v>
      </c>
      <c r="M159" s="129">
        <v>0</v>
      </c>
      <c r="N159" s="130">
        <f t="shared" si="3"/>
        <v>0</v>
      </c>
    </row>
    <row r="160" spans="1:14" ht="12.75" customHeight="1" x14ac:dyDescent="0.2">
      <c r="A160" s="138" t="s">
        <v>174</v>
      </c>
      <c r="B160" s="158">
        <v>6</v>
      </c>
      <c r="C160" s="126" t="s">
        <v>14</v>
      </c>
      <c r="D160" s="126" t="s">
        <v>1661</v>
      </c>
      <c r="E160" s="126" t="s">
        <v>311</v>
      </c>
      <c r="F160" s="126" t="s">
        <v>1641</v>
      </c>
      <c r="G160" s="126" t="s">
        <v>306</v>
      </c>
      <c r="H160" s="126" t="s">
        <v>330</v>
      </c>
      <c r="I160" s="126" t="s">
        <v>1640</v>
      </c>
      <c r="J160" s="127" t="s">
        <v>314</v>
      </c>
      <c r="K160" s="128">
        <v>2274970.14573</v>
      </c>
      <c r="L160" s="129">
        <v>1242385.6281000001</v>
      </c>
      <c r="M160" s="129">
        <v>0</v>
      </c>
      <c r="N160" s="130">
        <f t="shared" si="3"/>
        <v>0</v>
      </c>
    </row>
    <row r="161" spans="1:14" ht="12.75" customHeight="1" x14ac:dyDescent="0.2">
      <c r="A161" s="138" t="s">
        <v>175</v>
      </c>
      <c r="B161" s="158">
        <v>6</v>
      </c>
      <c r="C161" s="126" t="s">
        <v>14</v>
      </c>
      <c r="D161" s="126" t="s">
        <v>1661</v>
      </c>
      <c r="E161" s="126" t="s">
        <v>311</v>
      </c>
      <c r="F161" s="126" t="s">
        <v>1641</v>
      </c>
      <c r="G161" s="126" t="s">
        <v>306</v>
      </c>
      <c r="H161" s="126" t="s">
        <v>331</v>
      </c>
      <c r="I161" s="126" t="s">
        <v>1640</v>
      </c>
      <c r="J161" s="127" t="s">
        <v>315</v>
      </c>
      <c r="K161" s="128">
        <v>2273239.4794800002</v>
      </c>
      <c r="L161" s="129">
        <v>1252524.96053</v>
      </c>
      <c r="M161" s="129">
        <v>26368.807049999999</v>
      </c>
      <c r="N161" s="130">
        <f t="shared" si="3"/>
        <v>2.1052520213922253E-2</v>
      </c>
    </row>
    <row r="162" spans="1:14" ht="12.75" customHeight="1" x14ac:dyDescent="0.2">
      <c r="A162" s="138" t="s">
        <v>176</v>
      </c>
      <c r="B162" s="158">
        <v>6</v>
      </c>
      <c r="C162" s="126" t="s">
        <v>14</v>
      </c>
      <c r="D162" s="126" t="s">
        <v>1661</v>
      </c>
      <c r="E162" s="126" t="s">
        <v>308</v>
      </c>
      <c r="F162" s="126" t="s">
        <v>1641</v>
      </c>
      <c r="G162" s="126" t="s">
        <v>305</v>
      </c>
      <c r="H162" s="126" t="s">
        <v>316</v>
      </c>
      <c r="I162" s="126" t="s">
        <v>1640</v>
      </c>
      <c r="J162" s="127" t="s">
        <v>312</v>
      </c>
      <c r="K162" s="128">
        <v>1834018.1487100001</v>
      </c>
      <c r="L162" s="129">
        <v>1210651.6054499999</v>
      </c>
      <c r="M162" s="129">
        <v>180076.59586</v>
      </c>
      <c r="N162" s="130">
        <f t="shared" si="3"/>
        <v>0.14874353203625862</v>
      </c>
    </row>
    <row r="163" spans="1:14" ht="12.75" customHeight="1" x14ac:dyDescent="0.2">
      <c r="A163" s="138" t="s">
        <v>177</v>
      </c>
      <c r="B163" s="158">
        <v>6</v>
      </c>
      <c r="C163" s="126" t="s">
        <v>14</v>
      </c>
      <c r="D163" s="126" t="s">
        <v>1661</v>
      </c>
      <c r="E163" s="126" t="s">
        <v>308</v>
      </c>
      <c r="F163" s="126" t="s">
        <v>1641</v>
      </c>
      <c r="G163" s="126" t="s">
        <v>305</v>
      </c>
      <c r="H163" s="126" t="s">
        <v>317</v>
      </c>
      <c r="I163" s="126" t="s">
        <v>1640</v>
      </c>
      <c r="J163" s="127" t="s">
        <v>313</v>
      </c>
      <c r="K163" s="128">
        <v>1687648.45041</v>
      </c>
      <c r="L163" s="129">
        <v>1240083.6429399999</v>
      </c>
      <c r="M163" s="129">
        <v>273412.69238000002</v>
      </c>
      <c r="N163" s="130">
        <f t="shared" si="3"/>
        <v>0.22047923455533297</v>
      </c>
    </row>
    <row r="164" spans="1:14" ht="12.75" customHeight="1" x14ac:dyDescent="0.2">
      <c r="A164" s="138" t="s">
        <v>178</v>
      </c>
      <c r="B164" s="158">
        <v>6</v>
      </c>
      <c r="C164" s="126" t="s">
        <v>14</v>
      </c>
      <c r="D164" s="126" t="s">
        <v>1661</v>
      </c>
      <c r="E164" s="126" t="s">
        <v>308</v>
      </c>
      <c r="F164" s="126" t="s">
        <v>1641</v>
      </c>
      <c r="G164" s="126" t="s">
        <v>305</v>
      </c>
      <c r="H164" s="126" t="s">
        <v>318</v>
      </c>
      <c r="I164" s="126" t="s">
        <v>1640</v>
      </c>
      <c r="J164" s="127" t="s">
        <v>314</v>
      </c>
      <c r="K164" s="128">
        <v>1125244.6809400001</v>
      </c>
      <c r="L164" s="129">
        <v>1258218.1535499999</v>
      </c>
      <c r="M164" s="129">
        <v>1208360.5529400001</v>
      </c>
      <c r="N164" s="130">
        <f t="shared" si="3"/>
        <v>0.96037443867001193</v>
      </c>
    </row>
    <row r="165" spans="1:14" ht="12.75" customHeight="1" x14ac:dyDescent="0.2">
      <c r="A165" s="138" t="s">
        <v>179</v>
      </c>
      <c r="B165" s="158">
        <v>6</v>
      </c>
      <c r="C165" s="126" t="s">
        <v>14</v>
      </c>
      <c r="D165" s="126" t="s">
        <v>1661</v>
      </c>
      <c r="E165" s="126" t="s">
        <v>308</v>
      </c>
      <c r="F165" s="126" t="s">
        <v>1641</v>
      </c>
      <c r="G165" s="126" t="s">
        <v>305</v>
      </c>
      <c r="H165" s="126" t="s">
        <v>319</v>
      </c>
      <c r="I165" s="126" t="s">
        <v>1640</v>
      </c>
      <c r="J165" s="127" t="s">
        <v>315</v>
      </c>
      <c r="K165" s="128">
        <v>1179757.3303</v>
      </c>
      <c r="L165" s="129">
        <v>1266351.5746800001</v>
      </c>
      <c r="M165" s="129">
        <v>1315864.46086</v>
      </c>
      <c r="N165" s="130">
        <f t="shared" si="3"/>
        <v>1.0390988467736628</v>
      </c>
    </row>
    <row r="166" spans="1:14" ht="12.75" customHeight="1" x14ac:dyDescent="0.2">
      <c r="A166" s="138" t="s">
        <v>180</v>
      </c>
      <c r="B166" s="158">
        <v>6</v>
      </c>
      <c r="C166" s="126" t="s">
        <v>14</v>
      </c>
      <c r="D166" s="126" t="s">
        <v>1661</v>
      </c>
      <c r="E166" s="126" t="s">
        <v>309</v>
      </c>
      <c r="F166" s="126" t="s">
        <v>1641</v>
      </c>
      <c r="G166" s="126" t="s">
        <v>305</v>
      </c>
      <c r="H166" s="126" t="s">
        <v>320</v>
      </c>
      <c r="I166" s="126" t="s">
        <v>1640</v>
      </c>
      <c r="J166" s="127" t="s">
        <v>312</v>
      </c>
      <c r="K166" s="128">
        <v>1777783.4353199999</v>
      </c>
      <c r="L166" s="129">
        <v>1252613.6095499999</v>
      </c>
      <c r="M166" s="129">
        <v>29740.95393</v>
      </c>
      <c r="N166" s="130">
        <f t="shared" si="3"/>
        <v>2.3743118950052287E-2</v>
      </c>
    </row>
    <row r="167" spans="1:14" ht="12.75" customHeight="1" x14ac:dyDescent="0.2">
      <c r="A167" s="138" t="s">
        <v>181</v>
      </c>
      <c r="B167" s="158">
        <v>6</v>
      </c>
      <c r="C167" s="126" t="s">
        <v>14</v>
      </c>
      <c r="D167" s="126" t="s">
        <v>1661</v>
      </c>
      <c r="E167" s="126" t="s">
        <v>309</v>
      </c>
      <c r="F167" s="126" t="s">
        <v>1641</v>
      </c>
      <c r="G167" s="126" t="s">
        <v>305</v>
      </c>
      <c r="H167" s="126" t="s">
        <v>321</v>
      </c>
      <c r="I167" s="126" t="s">
        <v>1640</v>
      </c>
      <c r="J167" s="127" t="s">
        <v>313</v>
      </c>
      <c r="K167" s="128">
        <v>1953276.3640600001</v>
      </c>
      <c r="L167" s="129">
        <v>1245823.49229</v>
      </c>
      <c r="M167" s="129">
        <v>42883.930659999998</v>
      </c>
      <c r="N167" s="130">
        <f t="shared" si="3"/>
        <v>3.442215604810378E-2</v>
      </c>
    </row>
    <row r="168" spans="1:14" ht="12.75" customHeight="1" x14ac:dyDescent="0.2">
      <c r="A168" s="138" t="s">
        <v>182</v>
      </c>
      <c r="B168" s="158">
        <v>6</v>
      </c>
      <c r="C168" s="126" t="s">
        <v>14</v>
      </c>
      <c r="D168" s="126" t="s">
        <v>1661</v>
      </c>
      <c r="E168" s="126" t="s">
        <v>309</v>
      </c>
      <c r="F168" s="126" t="s">
        <v>1641</v>
      </c>
      <c r="G168" s="126" t="s">
        <v>305</v>
      </c>
      <c r="H168" s="126" t="s">
        <v>322</v>
      </c>
      <c r="I168" s="126" t="s">
        <v>1640</v>
      </c>
      <c r="J168" s="127" t="s">
        <v>314</v>
      </c>
      <c r="K168" s="128">
        <v>1901161.9618299999</v>
      </c>
      <c r="L168" s="129">
        <v>1307656.9586499999</v>
      </c>
      <c r="M168" s="129">
        <v>130498.95928</v>
      </c>
      <c r="N168" s="130">
        <f t="shared" si="3"/>
        <v>9.9796019450486939E-2</v>
      </c>
    </row>
    <row r="169" spans="1:14" ht="12.75" customHeight="1" x14ac:dyDescent="0.2">
      <c r="A169" s="138" t="s">
        <v>183</v>
      </c>
      <c r="B169" s="158">
        <v>6</v>
      </c>
      <c r="C169" s="126" t="s">
        <v>14</v>
      </c>
      <c r="D169" s="126" t="s">
        <v>1661</v>
      </c>
      <c r="E169" s="126" t="s">
        <v>309</v>
      </c>
      <c r="F169" s="126" t="s">
        <v>1641</v>
      </c>
      <c r="G169" s="126" t="s">
        <v>305</v>
      </c>
      <c r="H169" s="126" t="s">
        <v>323</v>
      </c>
      <c r="I169" s="126" t="s">
        <v>1640</v>
      </c>
      <c r="J169" s="127" t="s">
        <v>315</v>
      </c>
      <c r="K169" s="128">
        <v>1523223.6080799999</v>
      </c>
      <c r="L169" s="129">
        <v>1274928.9554699999</v>
      </c>
      <c r="M169" s="129">
        <v>591744.36632000003</v>
      </c>
      <c r="N169" s="130">
        <f t="shared" si="3"/>
        <v>0.46413909087338495</v>
      </c>
    </row>
    <row r="170" spans="1:14" ht="12.75" customHeight="1" x14ac:dyDescent="0.2">
      <c r="A170" s="138" t="s">
        <v>184</v>
      </c>
      <c r="B170" s="158">
        <v>6</v>
      </c>
      <c r="C170" s="126" t="s">
        <v>14</v>
      </c>
      <c r="D170" s="126" t="s">
        <v>1661</v>
      </c>
      <c r="E170" s="126" t="s">
        <v>310</v>
      </c>
      <c r="F170" s="126" t="s">
        <v>1641</v>
      </c>
      <c r="G170" s="126" t="s">
        <v>305</v>
      </c>
      <c r="H170" s="126" t="s">
        <v>324</v>
      </c>
      <c r="I170" s="126" t="s">
        <v>1640</v>
      </c>
      <c r="J170" s="127" t="s">
        <v>312</v>
      </c>
      <c r="K170" s="128">
        <v>1866166.37552</v>
      </c>
      <c r="L170" s="129">
        <v>1190666.85036</v>
      </c>
      <c r="M170" s="129">
        <v>0</v>
      </c>
      <c r="N170" s="130">
        <f t="shared" si="3"/>
        <v>0</v>
      </c>
    </row>
    <row r="171" spans="1:14" ht="12.75" customHeight="1" x14ac:dyDescent="0.2">
      <c r="A171" s="138" t="s">
        <v>185</v>
      </c>
      <c r="B171" s="158">
        <v>6</v>
      </c>
      <c r="C171" s="126" t="s">
        <v>14</v>
      </c>
      <c r="D171" s="126" t="s">
        <v>1661</v>
      </c>
      <c r="E171" s="126" t="s">
        <v>310</v>
      </c>
      <c r="F171" s="126" t="s">
        <v>1641</v>
      </c>
      <c r="G171" s="126" t="s">
        <v>305</v>
      </c>
      <c r="H171" s="126" t="s">
        <v>325</v>
      </c>
      <c r="I171" s="126" t="s">
        <v>1640</v>
      </c>
      <c r="J171" s="127" t="s">
        <v>313</v>
      </c>
      <c r="K171" s="128">
        <v>1998926.84207</v>
      </c>
      <c r="L171" s="129">
        <v>1198139.8803300001</v>
      </c>
      <c r="M171" s="129">
        <v>0</v>
      </c>
      <c r="N171" s="130">
        <f t="shared" si="3"/>
        <v>0</v>
      </c>
    </row>
    <row r="172" spans="1:14" ht="12.75" customHeight="1" x14ac:dyDescent="0.2">
      <c r="A172" s="138" t="s">
        <v>186</v>
      </c>
      <c r="B172" s="158">
        <v>6</v>
      </c>
      <c r="C172" s="126" t="s">
        <v>14</v>
      </c>
      <c r="D172" s="126" t="s">
        <v>1661</v>
      </c>
      <c r="E172" s="126" t="s">
        <v>310</v>
      </c>
      <c r="F172" s="126" t="s">
        <v>1641</v>
      </c>
      <c r="G172" s="126" t="s">
        <v>305</v>
      </c>
      <c r="H172" s="126" t="s">
        <v>326</v>
      </c>
      <c r="I172" s="126" t="s">
        <v>1640</v>
      </c>
      <c r="J172" s="127" t="s">
        <v>314</v>
      </c>
      <c r="K172" s="128">
        <v>2038322.87475</v>
      </c>
      <c r="L172" s="129">
        <v>1238335.5636</v>
      </c>
      <c r="M172" s="129">
        <v>66749.147889999993</v>
      </c>
      <c r="N172" s="130">
        <f t="shared" si="3"/>
        <v>5.3902310368888769E-2</v>
      </c>
    </row>
    <row r="173" spans="1:14" ht="12.75" customHeight="1" x14ac:dyDescent="0.2">
      <c r="A173" s="138" t="s">
        <v>187</v>
      </c>
      <c r="B173" s="158">
        <v>6</v>
      </c>
      <c r="C173" s="126" t="s">
        <v>14</v>
      </c>
      <c r="D173" s="126" t="s">
        <v>1661</v>
      </c>
      <c r="E173" s="126" t="s">
        <v>310</v>
      </c>
      <c r="F173" s="126" t="s">
        <v>1641</v>
      </c>
      <c r="G173" s="126" t="s">
        <v>305</v>
      </c>
      <c r="H173" s="126" t="s">
        <v>327</v>
      </c>
      <c r="I173" s="126" t="s">
        <v>1640</v>
      </c>
      <c r="J173" s="127" t="s">
        <v>315</v>
      </c>
      <c r="K173" s="128">
        <v>1960203.76453</v>
      </c>
      <c r="L173" s="129">
        <v>1275510.91998</v>
      </c>
      <c r="M173" s="129">
        <v>233678.23092999999</v>
      </c>
      <c r="N173" s="130">
        <f t="shared" si="3"/>
        <v>0.18320363022345906</v>
      </c>
    </row>
    <row r="174" spans="1:14" ht="12.75" customHeight="1" x14ac:dyDescent="0.2">
      <c r="A174" s="138" t="s">
        <v>188</v>
      </c>
      <c r="B174" s="158">
        <v>6</v>
      </c>
      <c r="C174" s="126" t="s">
        <v>14</v>
      </c>
      <c r="D174" s="126" t="s">
        <v>1661</v>
      </c>
      <c r="E174" s="126" t="s">
        <v>311</v>
      </c>
      <c r="F174" s="126" t="s">
        <v>1641</v>
      </c>
      <c r="G174" s="126" t="s">
        <v>305</v>
      </c>
      <c r="H174" s="126" t="s">
        <v>328</v>
      </c>
      <c r="I174" s="126" t="s">
        <v>1640</v>
      </c>
      <c r="J174" s="127" t="s">
        <v>312</v>
      </c>
      <c r="K174" s="128">
        <v>1929867.2542699999</v>
      </c>
      <c r="L174" s="129">
        <v>1248607.0131999999</v>
      </c>
      <c r="M174" s="129">
        <v>0</v>
      </c>
      <c r="N174" s="130">
        <f t="shared" si="3"/>
        <v>0</v>
      </c>
    </row>
    <row r="175" spans="1:14" ht="12.75" customHeight="1" x14ac:dyDescent="0.2">
      <c r="A175" s="138" t="s">
        <v>189</v>
      </c>
      <c r="B175" s="158">
        <v>6</v>
      </c>
      <c r="C175" s="126" t="s">
        <v>14</v>
      </c>
      <c r="D175" s="126" t="s">
        <v>1661</v>
      </c>
      <c r="E175" s="126" t="s">
        <v>311</v>
      </c>
      <c r="F175" s="126" t="s">
        <v>1641</v>
      </c>
      <c r="G175" s="126" t="s">
        <v>305</v>
      </c>
      <c r="H175" s="126" t="s">
        <v>329</v>
      </c>
      <c r="I175" s="126" t="s">
        <v>1640</v>
      </c>
      <c r="J175" s="127" t="s">
        <v>313</v>
      </c>
      <c r="K175" s="128">
        <v>1939712.5589099999</v>
      </c>
      <c r="L175" s="129">
        <v>1223872.46716</v>
      </c>
      <c r="M175" s="129">
        <v>0</v>
      </c>
      <c r="N175" s="130">
        <f t="shared" si="3"/>
        <v>0</v>
      </c>
    </row>
    <row r="176" spans="1:14" ht="12.75" customHeight="1" x14ac:dyDescent="0.2">
      <c r="A176" s="138" t="s">
        <v>190</v>
      </c>
      <c r="B176" s="158">
        <v>6</v>
      </c>
      <c r="C176" s="126" t="s">
        <v>14</v>
      </c>
      <c r="D176" s="126" t="s">
        <v>1661</v>
      </c>
      <c r="E176" s="126" t="s">
        <v>311</v>
      </c>
      <c r="F176" s="126" t="s">
        <v>1641</v>
      </c>
      <c r="G176" s="126" t="s">
        <v>305</v>
      </c>
      <c r="H176" s="126" t="s">
        <v>330</v>
      </c>
      <c r="I176" s="126" t="s">
        <v>1640</v>
      </c>
      <c r="J176" s="127" t="s">
        <v>314</v>
      </c>
      <c r="K176" s="128">
        <v>1983889.9850099999</v>
      </c>
      <c r="L176" s="129">
        <v>1219076.43402</v>
      </c>
      <c r="M176" s="129">
        <v>0</v>
      </c>
      <c r="N176" s="130">
        <f t="shared" si="3"/>
        <v>0</v>
      </c>
    </row>
    <row r="177" spans="1:14" ht="12.75" customHeight="1" x14ac:dyDescent="0.2">
      <c r="A177" s="138" t="s">
        <v>191</v>
      </c>
      <c r="B177" s="158">
        <v>6</v>
      </c>
      <c r="C177" s="126" t="s">
        <v>14</v>
      </c>
      <c r="D177" s="126" t="s">
        <v>1661</v>
      </c>
      <c r="E177" s="126" t="s">
        <v>311</v>
      </c>
      <c r="F177" s="126" t="s">
        <v>1641</v>
      </c>
      <c r="G177" s="126" t="s">
        <v>305</v>
      </c>
      <c r="H177" s="126" t="s">
        <v>331</v>
      </c>
      <c r="I177" s="126" t="s">
        <v>1640</v>
      </c>
      <c r="J177" s="127" t="s">
        <v>315</v>
      </c>
      <c r="K177" s="128">
        <v>2108229.8333000001</v>
      </c>
      <c r="L177" s="129">
        <v>1236492.2665800001</v>
      </c>
      <c r="M177" s="129">
        <v>64161.716390000001</v>
      </c>
      <c r="N177" s="130">
        <f t="shared" si="3"/>
        <v>5.1890107301248364E-2</v>
      </c>
    </row>
    <row r="178" spans="1:14" ht="12.75" customHeight="1" x14ac:dyDescent="0.2">
      <c r="A178" s="138" t="s">
        <v>192</v>
      </c>
      <c r="B178" s="158">
        <v>6</v>
      </c>
      <c r="C178" s="126" t="s">
        <v>14</v>
      </c>
      <c r="D178" s="126" t="s">
        <v>1661</v>
      </c>
      <c r="E178" s="126" t="s">
        <v>308</v>
      </c>
      <c r="F178" s="126" t="s">
        <v>1641</v>
      </c>
      <c r="G178" s="126" t="s">
        <v>307</v>
      </c>
      <c r="H178" s="126" t="s">
        <v>316</v>
      </c>
      <c r="I178" s="126" t="s">
        <v>1640</v>
      </c>
      <c r="J178" s="127" t="s">
        <v>312</v>
      </c>
      <c r="K178" s="128">
        <v>1666307.0371099999</v>
      </c>
      <c r="L178" s="129">
        <v>1152021.32446</v>
      </c>
      <c r="M178" s="129">
        <v>81845.064190000005</v>
      </c>
      <c r="N178" s="130">
        <f t="shared" si="3"/>
        <v>7.1044747568682523E-2</v>
      </c>
    </row>
    <row r="179" spans="1:14" ht="12.75" customHeight="1" x14ac:dyDescent="0.2">
      <c r="A179" s="138" t="s">
        <v>193</v>
      </c>
      <c r="B179" s="158">
        <v>6</v>
      </c>
      <c r="C179" s="126" t="s">
        <v>14</v>
      </c>
      <c r="D179" s="126" t="s">
        <v>1661</v>
      </c>
      <c r="E179" s="126" t="s">
        <v>308</v>
      </c>
      <c r="F179" s="126" t="s">
        <v>1641</v>
      </c>
      <c r="G179" s="126" t="s">
        <v>307</v>
      </c>
      <c r="H179" s="126" t="s">
        <v>317</v>
      </c>
      <c r="I179" s="126" t="s">
        <v>1640</v>
      </c>
      <c r="J179" s="127" t="s">
        <v>313</v>
      </c>
      <c r="K179" s="128">
        <v>1437932.62121</v>
      </c>
      <c r="L179" s="129">
        <v>1206590.7560099999</v>
      </c>
      <c r="M179" s="129">
        <v>214464.16039999999</v>
      </c>
      <c r="N179" s="130">
        <f t="shared" si="3"/>
        <v>0.17774391137322998</v>
      </c>
    </row>
    <row r="180" spans="1:14" ht="12.75" customHeight="1" x14ac:dyDescent="0.2">
      <c r="A180" s="138" t="s">
        <v>194</v>
      </c>
      <c r="B180" s="158">
        <v>6</v>
      </c>
      <c r="C180" s="126" t="s">
        <v>14</v>
      </c>
      <c r="D180" s="126" t="s">
        <v>1661</v>
      </c>
      <c r="E180" s="126" t="s">
        <v>308</v>
      </c>
      <c r="F180" s="126" t="s">
        <v>1641</v>
      </c>
      <c r="G180" s="126" t="s">
        <v>307</v>
      </c>
      <c r="H180" s="126" t="s">
        <v>318</v>
      </c>
      <c r="I180" s="126" t="s">
        <v>1640</v>
      </c>
      <c r="J180" s="127" t="s">
        <v>314</v>
      </c>
      <c r="K180" s="128">
        <v>929221.68659000006</v>
      </c>
      <c r="L180" s="129">
        <v>1182340.85262</v>
      </c>
      <c r="M180" s="129">
        <v>1160093.84953</v>
      </c>
      <c r="N180" s="130">
        <f t="shared" si="3"/>
        <v>0.98118393436148132</v>
      </c>
    </row>
    <row r="181" spans="1:14" ht="12.75" customHeight="1" x14ac:dyDescent="0.2">
      <c r="A181" s="138" t="s">
        <v>195</v>
      </c>
      <c r="B181" s="158">
        <v>6</v>
      </c>
      <c r="C181" s="126" t="s">
        <v>14</v>
      </c>
      <c r="D181" s="126" t="s">
        <v>1661</v>
      </c>
      <c r="E181" s="126" t="s">
        <v>308</v>
      </c>
      <c r="F181" s="126" t="s">
        <v>1641</v>
      </c>
      <c r="G181" s="126" t="s">
        <v>307</v>
      </c>
      <c r="H181" s="126" t="s">
        <v>319</v>
      </c>
      <c r="I181" s="126" t="s">
        <v>1640</v>
      </c>
      <c r="J181" s="127" t="s">
        <v>315</v>
      </c>
      <c r="K181" s="128">
        <v>742487.05234000005</v>
      </c>
      <c r="L181" s="129">
        <v>1257209.18725</v>
      </c>
      <c r="M181" s="129">
        <v>1490672.72064</v>
      </c>
      <c r="N181" s="130">
        <f t="shared" si="3"/>
        <v>1.1856998308298037</v>
      </c>
    </row>
    <row r="182" spans="1:14" ht="12.75" customHeight="1" x14ac:dyDescent="0.2">
      <c r="A182" s="138" t="s">
        <v>196</v>
      </c>
      <c r="B182" s="158">
        <v>6</v>
      </c>
      <c r="C182" s="126" t="s">
        <v>14</v>
      </c>
      <c r="D182" s="126" t="s">
        <v>1661</v>
      </c>
      <c r="E182" s="126" t="s">
        <v>309</v>
      </c>
      <c r="F182" s="126" t="s">
        <v>1641</v>
      </c>
      <c r="G182" s="126" t="s">
        <v>307</v>
      </c>
      <c r="H182" s="126" t="s">
        <v>320</v>
      </c>
      <c r="I182" s="126" t="s">
        <v>1640</v>
      </c>
      <c r="J182" s="127" t="s">
        <v>312</v>
      </c>
      <c r="K182" s="128">
        <v>1565790.00107</v>
      </c>
      <c r="L182" s="129">
        <v>1205221.2782999999</v>
      </c>
      <c r="M182" s="129">
        <v>39929.66605</v>
      </c>
      <c r="N182" s="130">
        <f t="shared" si="3"/>
        <v>3.3130568443267089E-2</v>
      </c>
    </row>
    <row r="183" spans="1:14" ht="12.75" customHeight="1" x14ac:dyDescent="0.2">
      <c r="A183" s="138" t="s">
        <v>197</v>
      </c>
      <c r="B183" s="158">
        <v>6</v>
      </c>
      <c r="C183" s="126" t="s">
        <v>14</v>
      </c>
      <c r="D183" s="126" t="s">
        <v>1661</v>
      </c>
      <c r="E183" s="126" t="s">
        <v>309</v>
      </c>
      <c r="F183" s="126" t="s">
        <v>1641</v>
      </c>
      <c r="G183" s="126" t="s">
        <v>307</v>
      </c>
      <c r="H183" s="126" t="s">
        <v>321</v>
      </c>
      <c r="I183" s="126" t="s">
        <v>1640</v>
      </c>
      <c r="J183" s="127" t="s">
        <v>313</v>
      </c>
      <c r="K183" s="128">
        <v>1603207.1456299999</v>
      </c>
      <c r="L183" s="129">
        <v>1217928.8345600001</v>
      </c>
      <c r="M183" s="129">
        <v>70406.04737</v>
      </c>
      <c r="N183" s="130">
        <f t="shared" si="3"/>
        <v>5.7808014205883808E-2</v>
      </c>
    </row>
    <row r="184" spans="1:14" ht="12.75" customHeight="1" x14ac:dyDescent="0.2">
      <c r="A184" s="138" t="s">
        <v>198</v>
      </c>
      <c r="B184" s="158">
        <v>6</v>
      </c>
      <c r="C184" s="126" t="s">
        <v>14</v>
      </c>
      <c r="D184" s="126" t="s">
        <v>1661</v>
      </c>
      <c r="E184" s="126" t="s">
        <v>309</v>
      </c>
      <c r="F184" s="126" t="s">
        <v>1641</v>
      </c>
      <c r="G184" s="126" t="s">
        <v>307</v>
      </c>
      <c r="H184" s="126" t="s">
        <v>322</v>
      </c>
      <c r="I184" s="126" t="s">
        <v>1640</v>
      </c>
      <c r="J184" s="127" t="s">
        <v>314</v>
      </c>
      <c r="K184" s="128">
        <v>1674103.5247800001</v>
      </c>
      <c r="L184" s="129">
        <v>1259287.1678299999</v>
      </c>
      <c r="M184" s="129">
        <v>208627.15572000001</v>
      </c>
      <c r="N184" s="130">
        <f t="shared" si="3"/>
        <v>0.16567083430184215</v>
      </c>
    </row>
    <row r="185" spans="1:14" ht="12.75" customHeight="1" x14ac:dyDescent="0.2">
      <c r="A185" s="138" t="s">
        <v>199</v>
      </c>
      <c r="B185" s="158">
        <v>6</v>
      </c>
      <c r="C185" s="126" t="s">
        <v>14</v>
      </c>
      <c r="D185" s="126" t="s">
        <v>1661</v>
      </c>
      <c r="E185" s="126" t="s">
        <v>309</v>
      </c>
      <c r="F185" s="126" t="s">
        <v>1641</v>
      </c>
      <c r="G185" s="126" t="s">
        <v>307</v>
      </c>
      <c r="H185" s="126" t="s">
        <v>323</v>
      </c>
      <c r="I185" s="126" t="s">
        <v>1640</v>
      </c>
      <c r="J185" s="127" t="s">
        <v>315</v>
      </c>
      <c r="K185" s="128">
        <v>1366877.29064</v>
      </c>
      <c r="L185" s="129">
        <v>1205859.6329600001</v>
      </c>
      <c r="M185" s="129">
        <v>711492.92443999997</v>
      </c>
      <c r="N185" s="130">
        <f t="shared" si="3"/>
        <v>0.5900296394311767</v>
      </c>
    </row>
    <row r="186" spans="1:14" ht="12.75" customHeight="1" x14ac:dyDescent="0.2">
      <c r="A186" s="138" t="s">
        <v>200</v>
      </c>
      <c r="B186" s="158">
        <v>6</v>
      </c>
      <c r="C186" s="126" t="s">
        <v>14</v>
      </c>
      <c r="D186" s="126" t="s">
        <v>1661</v>
      </c>
      <c r="E186" s="126" t="s">
        <v>310</v>
      </c>
      <c r="F186" s="126" t="s">
        <v>1641</v>
      </c>
      <c r="G186" s="126" t="s">
        <v>307</v>
      </c>
      <c r="H186" s="126" t="s">
        <v>324</v>
      </c>
      <c r="I186" s="126" t="s">
        <v>1640</v>
      </c>
      <c r="J186" s="127" t="s">
        <v>312</v>
      </c>
      <c r="K186" s="128">
        <v>1676604.1260500001</v>
      </c>
      <c r="L186" s="129">
        <v>1229157.3398899999</v>
      </c>
      <c r="M186" s="129">
        <v>25109.88535</v>
      </c>
      <c r="N186" s="130">
        <f t="shared" si="3"/>
        <v>2.0428536311101669E-2</v>
      </c>
    </row>
    <row r="187" spans="1:14" ht="12.75" customHeight="1" x14ac:dyDescent="0.2">
      <c r="A187" s="138" t="s">
        <v>201</v>
      </c>
      <c r="B187" s="158">
        <v>6</v>
      </c>
      <c r="C187" s="126" t="s">
        <v>14</v>
      </c>
      <c r="D187" s="126" t="s">
        <v>1661</v>
      </c>
      <c r="E187" s="126" t="s">
        <v>310</v>
      </c>
      <c r="F187" s="126" t="s">
        <v>1641</v>
      </c>
      <c r="G187" s="126" t="s">
        <v>307</v>
      </c>
      <c r="H187" s="126" t="s">
        <v>325</v>
      </c>
      <c r="I187" s="126" t="s">
        <v>1640</v>
      </c>
      <c r="J187" s="127" t="s">
        <v>313</v>
      </c>
      <c r="K187" s="128">
        <v>1750236.1413499999</v>
      </c>
      <c r="L187" s="129">
        <v>1247588.4535000001</v>
      </c>
      <c r="M187" s="129">
        <v>36317.28458</v>
      </c>
      <c r="N187" s="130">
        <f t="shared" si="3"/>
        <v>2.9109987735230349E-2</v>
      </c>
    </row>
    <row r="188" spans="1:14" ht="12.75" customHeight="1" x14ac:dyDescent="0.2">
      <c r="A188" s="138" t="s">
        <v>202</v>
      </c>
      <c r="B188" s="158">
        <v>6</v>
      </c>
      <c r="C188" s="126" t="s">
        <v>14</v>
      </c>
      <c r="D188" s="126" t="s">
        <v>1661</v>
      </c>
      <c r="E188" s="126" t="s">
        <v>310</v>
      </c>
      <c r="F188" s="126" t="s">
        <v>1641</v>
      </c>
      <c r="G188" s="126" t="s">
        <v>307</v>
      </c>
      <c r="H188" s="126" t="s">
        <v>326</v>
      </c>
      <c r="I188" s="126" t="s">
        <v>1640</v>
      </c>
      <c r="J188" s="127" t="s">
        <v>314</v>
      </c>
      <c r="K188" s="128">
        <v>1831854.70615</v>
      </c>
      <c r="L188" s="129">
        <v>1196613.4480000001</v>
      </c>
      <c r="M188" s="129">
        <v>86012.967560000005</v>
      </c>
      <c r="N188" s="130">
        <f t="shared" si="3"/>
        <v>7.1880328358134918E-2</v>
      </c>
    </row>
    <row r="189" spans="1:14" ht="12.75" customHeight="1" x14ac:dyDescent="0.2">
      <c r="A189" s="138" t="s">
        <v>203</v>
      </c>
      <c r="B189" s="158">
        <v>6</v>
      </c>
      <c r="C189" s="126" t="s">
        <v>14</v>
      </c>
      <c r="D189" s="126" t="s">
        <v>1661</v>
      </c>
      <c r="E189" s="126" t="s">
        <v>310</v>
      </c>
      <c r="F189" s="126" t="s">
        <v>1641</v>
      </c>
      <c r="G189" s="126" t="s">
        <v>307</v>
      </c>
      <c r="H189" s="126" t="s">
        <v>327</v>
      </c>
      <c r="I189" s="126" t="s">
        <v>1640</v>
      </c>
      <c r="J189" s="127" t="s">
        <v>315</v>
      </c>
      <c r="K189" s="128">
        <v>1895103.4780900001</v>
      </c>
      <c r="L189" s="129">
        <v>1196953.2456</v>
      </c>
      <c r="M189" s="129">
        <v>196841.56731000001</v>
      </c>
      <c r="N189" s="130">
        <f t="shared" si="3"/>
        <v>0.16445217725386482</v>
      </c>
    </row>
    <row r="190" spans="1:14" ht="12.75" customHeight="1" x14ac:dyDescent="0.2">
      <c r="A190" s="138" t="s">
        <v>204</v>
      </c>
      <c r="B190" s="158">
        <v>6</v>
      </c>
      <c r="C190" s="126" t="s">
        <v>14</v>
      </c>
      <c r="D190" s="126" t="s">
        <v>1661</v>
      </c>
      <c r="E190" s="126" t="s">
        <v>311</v>
      </c>
      <c r="F190" s="126" t="s">
        <v>1641</v>
      </c>
      <c r="G190" s="126" t="s">
        <v>307</v>
      </c>
      <c r="H190" s="126" t="s">
        <v>328</v>
      </c>
      <c r="I190" s="126" t="s">
        <v>1640</v>
      </c>
      <c r="J190" s="127" t="s">
        <v>312</v>
      </c>
      <c r="K190" s="128">
        <v>1684302.6437200001</v>
      </c>
      <c r="L190" s="129">
        <v>1243261.08562</v>
      </c>
      <c r="M190" s="129">
        <v>0</v>
      </c>
      <c r="N190" s="130">
        <f t="shared" si="3"/>
        <v>0</v>
      </c>
    </row>
    <row r="191" spans="1:14" ht="12.75" customHeight="1" x14ac:dyDescent="0.2">
      <c r="A191" s="138" t="s">
        <v>205</v>
      </c>
      <c r="B191" s="158">
        <v>6</v>
      </c>
      <c r="C191" s="126" t="s">
        <v>14</v>
      </c>
      <c r="D191" s="126" t="s">
        <v>1661</v>
      </c>
      <c r="E191" s="126" t="s">
        <v>311</v>
      </c>
      <c r="F191" s="126" t="s">
        <v>1641</v>
      </c>
      <c r="G191" s="126" t="s">
        <v>307</v>
      </c>
      <c r="H191" s="126" t="s">
        <v>329</v>
      </c>
      <c r="I191" s="126" t="s">
        <v>1640</v>
      </c>
      <c r="J191" s="127" t="s">
        <v>313</v>
      </c>
      <c r="K191" s="128">
        <v>1860132.61097</v>
      </c>
      <c r="L191" s="129">
        <v>1220294.2755100001</v>
      </c>
      <c r="M191" s="129">
        <v>0</v>
      </c>
      <c r="N191" s="130">
        <f t="shared" si="3"/>
        <v>0</v>
      </c>
    </row>
    <row r="192" spans="1:14" ht="12.75" customHeight="1" x14ac:dyDescent="0.2">
      <c r="A192" s="138" t="s">
        <v>206</v>
      </c>
      <c r="B192" s="158">
        <v>6</v>
      </c>
      <c r="C192" s="126" t="s">
        <v>14</v>
      </c>
      <c r="D192" s="126" t="s">
        <v>1661</v>
      </c>
      <c r="E192" s="126" t="s">
        <v>311</v>
      </c>
      <c r="F192" s="126" t="s">
        <v>1641</v>
      </c>
      <c r="G192" s="126" t="s">
        <v>307</v>
      </c>
      <c r="H192" s="126" t="s">
        <v>330</v>
      </c>
      <c r="I192" s="126" t="s">
        <v>1640</v>
      </c>
      <c r="J192" s="127" t="s">
        <v>314</v>
      </c>
      <c r="K192" s="128">
        <v>1837323.7617899999</v>
      </c>
      <c r="L192" s="129">
        <v>1221536.5868500001</v>
      </c>
      <c r="M192" s="129">
        <v>0</v>
      </c>
      <c r="N192" s="130">
        <f t="shared" si="3"/>
        <v>0</v>
      </c>
    </row>
    <row r="193" spans="1:14" ht="12.75" customHeight="1" x14ac:dyDescent="0.2">
      <c r="A193" s="138" t="s">
        <v>207</v>
      </c>
      <c r="B193" s="158">
        <v>6</v>
      </c>
      <c r="C193" s="126" t="s">
        <v>14</v>
      </c>
      <c r="D193" s="126" t="s">
        <v>1661</v>
      </c>
      <c r="E193" s="126" t="s">
        <v>311</v>
      </c>
      <c r="F193" s="126" t="s">
        <v>1641</v>
      </c>
      <c r="G193" s="126" t="s">
        <v>307</v>
      </c>
      <c r="H193" s="126" t="s">
        <v>331</v>
      </c>
      <c r="I193" s="126" t="s">
        <v>1640</v>
      </c>
      <c r="J193" s="127" t="s">
        <v>315</v>
      </c>
      <c r="K193" s="128">
        <v>1890176.9177699999</v>
      </c>
      <c r="L193" s="129">
        <v>1226033.9593700001</v>
      </c>
      <c r="M193" s="129">
        <v>52903.368889999998</v>
      </c>
      <c r="N193" s="130">
        <f t="shared" si="3"/>
        <v>4.315000288995624E-2</v>
      </c>
    </row>
    <row r="194" spans="1:14" ht="12.75" customHeight="1" x14ac:dyDescent="0.2">
      <c r="A194" s="138" t="s">
        <v>208</v>
      </c>
      <c r="B194" s="158">
        <v>6</v>
      </c>
      <c r="C194" s="126" t="s">
        <v>14</v>
      </c>
      <c r="D194" s="126" t="s">
        <v>1662</v>
      </c>
      <c r="E194" s="126" t="s">
        <v>308</v>
      </c>
      <c r="F194" s="126" t="s">
        <v>1632</v>
      </c>
      <c r="G194" s="126" t="s">
        <v>306</v>
      </c>
      <c r="H194" s="126" t="s">
        <v>316</v>
      </c>
      <c r="I194" s="126" t="s">
        <v>1640</v>
      </c>
      <c r="J194" s="127" t="s">
        <v>312</v>
      </c>
      <c r="K194" s="128">
        <v>1960115.53632</v>
      </c>
      <c r="L194" s="129">
        <v>1184276.6794700001</v>
      </c>
      <c r="M194" s="129">
        <v>69790.377999999997</v>
      </c>
      <c r="N194" s="130">
        <f t="shared" ref="N194:N241" si="4">M194/L194</f>
        <v>5.8930804946048014E-2</v>
      </c>
    </row>
    <row r="195" spans="1:14" ht="12.75" customHeight="1" x14ac:dyDescent="0.2">
      <c r="A195" s="138" t="s">
        <v>209</v>
      </c>
      <c r="B195" s="158">
        <v>6</v>
      </c>
      <c r="C195" s="126" t="s">
        <v>14</v>
      </c>
      <c r="D195" s="126" t="s">
        <v>1662</v>
      </c>
      <c r="E195" s="126" t="s">
        <v>308</v>
      </c>
      <c r="F195" s="126" t="s">
        <v>1632</v>
      </c>
      <c r="G195" s="126" t="s">
        <v>306</v>
      </c>
      <c r="H195" s="126" t="s">
        <v>317</v>
      </c>
      <c r="I195" s="126" t="s">
        <v>1640</v>
      </c>
      <c r="J195" s="127" t="s">
        <v>313</v>
      </c>
      <c r="K195" s="128">
        <v>1934460.5621400001</v>
      </c>
      <c r="L195" s="129">
        <v>1187771.3672199999</v>
      </c>
      <c r="M195" s="129">
        <v>60993.598160000001</v>
      </c>
      <c r="N195" s="130">
        <f t="shared" si="4"/>
        <v>5.1351295243592721E-2</v>
      </c>
    </row>
    <row r="196" spans="1:14" ht="12.75" customHeight="1" x14ac:dyDescent="0.2">
      <c r="A196" s="138" t="s">
        <v>210</v>
      </c>
      <c r="B196" s="158">
        <v>6</v>
      </c>
      <c r="C196" s="126" t="s">
        <v>14</v>
      </c>
      <c r="D196" s="126" t="s">
        <v>1662</v>
      </c>
      <c r="E196" s="126" t="s">
        <v>308</v>
      </c>
      <c r="F196" s="126" t="s">
        <v>1632</v>
      </c>
      <c r="G196" s="126" t="s">
        <v>306</v>
      </c>
      <c r="H196" s="126" t="s">
        <v>318</v>
      </c>
      <c r="I196" s="126" t="s">
        <v>1640</v>
      </c>
      <c r="J196" s="127" t="s">
        <v>314</v>
      </c>
      <c r="K196" s="128">
        <v>1973590.3246599999</v>
      </c>
      <c r="L196" s="129">
        <v>1211926.86684</v>
      </c>
      <c r="M196" s="129">
        <v>60100.610220000002</v>
      </c>
      <c r="N196" s="130">
        <f t="shared" si="4"/>
        <v>4.9590954590112701E-2</v>
      </c>
    </row>
    <row r="197" spans="1:14" ht="12.75" customHeight="1" x14ac:dyDescent="0.2">
      <c r="A197" s="138" t="s">
        <v>211</v>
      </c>
      <c r="B197" s="158">
        <v>6</v>
      </c>
      <c r="C197" s="126" t="s">
        <v>14</v>
      </c>
      <c r="D197" s="126" t="s">
        <v>1662</v>
      </c>
      <c r="E197" s="126" t="s">
        <v>308</v>
      </c>
      <c r="F197" s="126" t="s">
        <v>1632</v>
      </c>
      <c r="G197" s="126" t="s">
        <v>306</v>
      </c>
      <c r="H197" s="126" t="s">
        <v>319</v>
      </c>
      <c r="I197" s="126" t="s">
        <v>1640</v>
      </c>
      <c r="J197" s="127" t="s">
        <v>315</v>
      </c>
      <c r="K197" s="128">
        <v>2130994.3794399998</v>
      </c>
      <c r="L197" s="129">
        <v>1214221.8937899999</v>
      </c>
      <c r="M197" s="129">
        <v>68355.755539999998</v>
      </c>
      <c r="N197" s="130">
        <f t="shared" si="4"/>
        <v>5.6295933955397899E-2</v>
      </c>
    </row>
    <row r="198" spans="1:14" ht="12.75" customHeight="1" x14ac:dyDescent="0.2">
      <c r="A198" s="138" t="s">
        <v>212</v>
      </c>
      <c r="B198" s="158">
        <v>6</v>
      </c>
      <c r="C198" s="126" t="s">
        <v>14</v>
      </c>
      <c r="D198" s="126" t="s">
        <v>1662</v>
      </c>
      <c r="E198" s="126" t="s">
        <v>309</v>
      </c>
      <c r="F198" s="126" t="s">
        <v>1632</v>
      </c>
      <c r="G198" s="126" t="s">
        <v>306</v>
      </c>
      <c r="H198" s="126" t="s">
        <v>320</v>
      </c>
      <c r="I198" s="126" t="s">
        <v>1640</v>
      </c>
      <c r="J198" s="127" t="s">
        <v>312</v>
      </c>
      <c r="K198" s="128">
        <v>1789633.17667</v>
      </c>
      <c r="L198" s="129">
        <v>1236049.4485299999</v>
      </c>
      <c r="M198" s="129">
        <v>144741.92413999999</v>
      </c>
      <c r="N198" s="130">
        <f t="shared" si="4"/>
        <v>0.1171004317927067</v>
      </c>
    </row>
    <row r="199" spans="1:14" ht="12.75" customHeight="1" x14ac:dyDescent="0.2">
      <c r="A199" s="138" t="s">
        <v>213</v>
      </c>
      <c r="B199" s="158">
        <v>6</v>
      </c>
      <c r="C199" s="126" t="s">
        <v>14</v>
      </c>
      <c r="D199" s="126" t="s">
        <v>1662</v>
      </c>
      <c r="E199" s="126" t="s">
        <v>309</v>
      </c>
      <c r="F199" s="126" t="s">
        <v>1632</v>
      </c>
      <c r="G199" s="126" t="s">
        <v>306</v>
      </c>
      <c r="H199" s="126" t="s">
        <v>321</v>
      </c>
      <c r="I199" s="126" t="s">
        <v>1640</v>
      </c>
      <c r="J199" s="127" t="s">
        <v>313</v>
      </c>
      <c r="K199" s="128">
        <v>1896544.2509999999</v>
      </c>
      <c r="L199" s="129">
        <v>1248772.7307899999</v>
      </c>
      <c r="M199" s="129">
        <v>63239.341200000003</v>
      </c>
      <c r="N199" s="130">
        <f t="shared" si="4"/>
        <v>5.0641193261798299E-2</v>
      </c>
    </row>
    <row r="200" spans="1:14" ht="12.75" customHeight="1" x14ac:dyDescent="0.2">
      <c r="A200" s="138" t="s">
        <v>214</v>
      </c>
      <c r="B200" s="158">
        <v>6</v>
      </c>
      <c r="C200" s="126" t="s">
        <v>14</v>
      </c>
      <c r="D200" s="126" t="s">
        <v>1662</v>
      </c>
      <c r="E200" s="126" t="s">
        <v>309</v>
      </c>
      <c r="F200" s="126" t="s">
        <v>1632</v>
      </c>
      <c r="G200" s="126" t="s">
        <v>306</v>
      </c>
      <c r="H200" s="126" t="s">
        <v>322</v>
      </c>
      <c r="I200" s="126" t="s">
        <v>1640</v>
      </c>
      <c r="J200" s="127" t="s">
        <v>314</v>
      </c>
      <c r="K200" s="128">
        <v>1992541.99538</v>
      </c>
      <c r="L200" s="129">
        <v>1281275.7908099999</v>
      </c>
      <c r="M200" s="129">
        <v>61543.115259999999</v>
      </c>
      <c r="N200" s="130">
        <f t="shared" si="4"/>
        <v>4.8032684064914337E-2</v>
      </c>
    </row>
    <row r="201" spans="1:14" ht="12.75" customHeight="1" x14ac:dyDescent="0.2">
      <c r="A201" s="138" t="s">
        <v>215</v>
      </c>
      <c r="B201" s="158">
        <v>6</v>
      </c>
      <c r="C201" s="126" t="s">
        <v>14</v>
      </c>
      <c r="D201" s="126" t="s">
        <v>1662</v>
      </c>
      <c r="E201" s="126" t="s">
        <v>309</v>
      </c>
      <c r="F201" s="126" t="s">
        <v>1632</v>
      </c>
      <c r="G201" s="126" t="s">
        <v>306</v>
      </c>
      <c r="H201" s="126" t="s">
        <v>323</v>
      </c>
      <c r="I201" s="126" t="s">
        <v>1640</v>
      </c>
      <c r="J201" s="127" t="s">
        <v>315</v>
      </c>
      <c r="K201" s="128">
        <v>2023512.4420799999</v>
      </c>
      <c r="L201" s="129">
        <v>1236108.36491</v>
      </c>
      <c r="M201" s="129">
        <v>70204.639840000003</v>
      </c>
      <c r="N201" s="130">
        <f t="shared" si="4"/>
        <v>5.6794890992515487E-2</v>
      </c>
    </row>
    <row r="202" spans="1:14" ht="12.75" customHeight="1" x14ac:dyDescent="0.2">
      <c r="A202" s="138" t="s">
        <v>216</v>
      </c>
      <c r="B202" s="158">
        <v>6</v>
      </c>
      <c r="C202" s="126" t="s">
        <v>14</v>
      </c>
      <c r="D202" s="126" t="s">
        <v>1662</v>
      </c>
      <c r="E202" s="126" t="s">
        <v>310</v>
      </c>
      <c r="F202" s="126" t="s">
        <v>1632</v>
      </c>
      <c r="G202" s="126" t="s">
        <v>306</v>
      </c>
      <c r="H202" s="126" t="s">
        <v>324</v>
      </c>
      <c r="I202" s="126" t="s">
        <v>1640</v>
      </c>
      <c r="J202" s="127" t="s">
        <v>312</v>
      </c>
      <c r="K202" s="128">
        <v>1728119.73068</v>
      </c>
      <c r="L202" s="129">
        <v>1226949.9587699999</v>
      </c>
      <c r="M202" s="129">
        <v>247616.91289000001</v>
      </c>
      <c r="N202" s="130">
        <f t="shared" si="4"/>
        <v>0.20181500567328148</v>
      </c>
    </row>
    <row r="203" spans="1:14" ht="12.75" customHeight="1" x14ac:dyDescent="0.2">
      <c r="A203" s="138" t="s">
        <v>217</v>
      </c>
      <c r="B203" s="158">
        <v>6</v>
      </c>
      <c r="C203" s="126" t="s">
        <v>14</v>
      </c>
      <c r="D203" s="126" t="s">
        <v>1662</v>
      </c>
      <c r="E203" s="126" t="s">
        <v>310</v>
      </c>
      <c r="F203" s="126" t="s">
        <v>1632</v>
      </c>
      <c r="G203" s="126" t="s">
        <v>306</v>
      </c>
      <c r="H203" s="126" t="s">
        <v>325</v>
      </c>
      <c r="I203" s="126" t="s">
        <v>1640</v>
      </c>
      <c r="J203" s="127" t="s">
        <v>313</v>
      </c>
      <c r="K203" s="128">
        <v>1995184.70627</v>
      </c>
      <c r="L203" s="129">
        <v>1248778.0183600001</v>
      </c>
      <c r="M203" s="129">
        <v>68599.783779999998</v>
      </c>
      <c r="N203" s="130">
        <f t="shared" si="4"/>
        <v>5.4933529235316761E-2</v>
      </c>
    </row>
    <row r="204" spans="1:14" ht="12.75" customHeight="1" x14ac:dyDescent="0.2">
      <c r="A204" s="138" t="s">
        <v>218</v>
      </c>
      <c r="B204" s="158">
        <v>6</v>
      </c>
      <c r="C204" s="126" t="s">
        <v>14</v>
      </c>
      <c r="D204" s="126" t="s">
        <v>1662</v>
      </c>
      <c r="E204" s="126" t="s">
        <v>310</v>
      </c>
      <c r="F204" s="126" t="s">
        <v>1632</v>
      </c>
      <c r="G204" s="126" t="s">
        <v>306</v>
      </c>
      <c r="H204" s="126" t="s">
        <v>326</v>
      </c>
      <c r="I204" s="126" t="s">
        <v>1640</v>
      </c>
      <c r="J204" s="127" t="s">
        <v>314</v>
      </c>
      <c r="K204" s="128">
        <v>2025578.0367699999</v>
      </c>
      <c r="L204" s="129">
        <v>1241615.0192199999</v>
      </c>
      <c r="M204" s="129">
        <v>66516.755480000007</v>
      </c>
      <c r="N204" s="130">
        <f t="shared" si="4"/>
        <v>5.3572769699408739E-2</v>
      </c>
    </row>
    <row r="205" spans="1:14" ht="12.75" customHeight="1" x14ac:dyDescent="0.2">
      <c r="A205" s="138" t="s">
        <v>219</v>
      </c>
      <c r="B205" s="158">
        <v>6</v>
      </c>
      <c r="C205" s="126" t="s">
        <v>14</v>
      </c>
      <c r="D205" s="126" t="s">
        <v>1662</v>
      </c>
      <c r="E205" s="126" t="s">
        <v>310</v>
      </c>
      <c r="F205" s="126" t="s">
        <v>1632</v>
      </c>
      <c r="G205" s="126" t="s">
        <v>306</v>
      </c>
      <c r="H205" s="126" t="s">
        <v>327</v>
      </c>
      <c r="I205" s="126" t="s">
        <v>1640</v>
      </c>
      <c r="J205" s="127" t="s">
        <v>315</v>
      </c>
      <c r="K205" s="128">
        <v>2125097.2607700001</v>
      </c>
      <c r="L205" s="129">
        <v>1229148.89438</v>
      </c>
      <c r="M205" s="129">
        <v>70637.630059999996</v>
      </c>
      <c r="N205" s="130">
        <f t="shared" si="4"/>
        <v>5.7468733351162156E-2</v>
      </c>
    </row>
    <row r="206" spans="1:14" ht="12.75" customHeight="1" x14ac:dyDescent="0.2">
      <c r="A206" s="138" t="s">
        <v>220</v>
      </c>
      <c r="B206" s="158">
        <v>6</v>
      </c>
      <c r="C206" s="126" t="s">
        <v>14</v>
      </c>
      <c r="D206" s="126" t="s">
        <v>1662</v>
      </c>
      <c r="E206" s="126" t="s">
        <v>311</v>
      </c>
      <c r="F206" s="126" t="s">
        <v>1632</v>
      </c>
      <c r="G206" s="126" t="s">
        <v>306</v>
      </c>
      <c r="H206" s="126" t="s">
        <v>328</v>
      </c>
      <c r="I206" s="126" t="s">
        <v>1640</v>
      </c>
      <c r="J206" s="127" t="s">
        <v>312</v>
      </c>
      <c r="K206" s="128">
        <v>1793064.18145</v>
      </c>
      <c r="L206" s="129">
        <v>1219184.9352299999</v>
      </c>
      <c r="M206" s="129">
        <v>249935.87325</v>
      </c>
      <c r="N206" s="130">
        <f t="shared" si="4"/>
        <v>0.20500242910469482</v>
      </c>
    </row>
    <row r="207" spans="1:14" ht="12.75" customHeight="1" x14ac:dyDescent="0.2">
      <c r="A207" s="138" t="s">
        <v>221</v>
      </c>
      <c r="B207" s="158">
        <v>6</v>
      </c>
      <c r="C207" s="126" t="s">
        <v>14</v>
      </c>
      <c r="D207" s="126" t="s">
        <v>1662</v>
      </c>
      <c r="E207" s="126" t="s">
        <v>311</v>
      </c>
      <c r="F207" s="126" t="s">
        <v>1632</v>
      </c>
      <c r="G207" s="126" t="s">
        <v>306</v>
      </c>
      <c r="H207" s="126" t="s">
        <v>329</v>
      </c>
      <c r="I207" s="126" t="s">
        <v>1640</v>
      </c>
      <c r="J207" s="127" t="s">
        <v>313</v>
      </c>
      <c r="K207" s="128">
        <v>1850871.16616</v>
      </c>
      <c r="L207" s="129">
        <v>1206814.1285999999</v>
      </c>
      <c r="M207" s="129">
        <v>103145.91258</v>
      </c>
      <c r="N207" s="130">
        <f t="shared" si="4"/>
        <v>8.5469593150734352E-2</v>
      </c>
    </row>
    <row r="208" spans="1:14" ht="12.75" customHeight="1" x14ac:dyDescent="0.2">
      <c r="A208" s="138" t="s">
        <v>222</v>
      </c>
      <c r="B208" s="158">
        <v>6</v>
      </c>
      <c r="C208" s="126" t="s">
        <v>14</v>
      </c>
      <c r="D208" s="126" t="s">
        <v>1662</v>
      </c>
      <c r="E208" s="126" t="s">
        <v>311</v>
      </c>
      <c r="F208" s="126" t="s">
        <v>1632</v>
      </c>
      <c r="G208" s="126" t="s">
        <v>306</v>
      </c>
      <c r="H208" s="126" t="s">
        <v>330</v>
      </c>
      <c r="I208" s="126" t="s">
        <v>1640</v>
      </c>
      <c r="J208" s="127" t="s">
        <v>314</v>
      </c>
      <c r="K208" s="128">
        <v>1993509.36143</v>
      </c>
      <c r="L208" s="129">
        <v>1276901.0507799999</v>
      </c>
      <c r="M208" s="129">
        <v>72248.130050000007</v>
      </c>
      <c r="N208" s="130">
        <f t="shared" si="4"/>
        <v>5.6580836867404061E-2</v>
      </c>
    </row>
    <row r="209" spans="1:14" ht="12.75" customHeight="1" x14ac:dyDescent="0.2">
      <c r="A209" s="138" t="s">
        <v>223</v>
      </c>
      <c r="B209" s="158">
        <v>6</v>
      </c>
      <c r="C209" s="126" t="s">
        <v>14</v>
      </c>
      <c r="D209" s="126" t="s">
        <v>1662</v>
      </c>
      <c r="E209" s="126" t="s">
        <v>311</v>
      </c>
      <c r="F209" s="126" t="s">
        <v>1632</v>
      </c>
      <c r="G209" s="126" t="s">
        <v>306</v>
      </c>
      <c r="H209" s="126" t="s">
        <v>331</v>
      </c>
      <c r="I209" s="126" t="s">
        <v>1640</v>
      </c>
      <c r="J209" s="127" t="s">
        <v>315</v>
      </c>
      <c r="K209" s="128">
        <v>2053809.7536299999</v>
      </c>
      <c r="L209" s="129">
        <v>1246224.79</v>
      </c>
      <c r="M209" s="129">
        <v>78683.040999999997</v>
      </c>
      <c r="N209" s="130">
        <f t="shared" si="4"/>
        <v>6.3137117501891452E-2</v>
      </c>
    </row>
    <row r="210" spans="1:14" ht="12.75" customHeight="1" x14ac:dyDescent="0.2">
      <c r="A210" s="138" t="s">
        <v>224</v>
      </c>
      <c r="B210" s="158">
        <v>6</v>
      </c>
      <c r="C210" s="126" t="s">
        <v>14</v>
      </c>
      <c r="D210" s="126" t="s">
        <v>1662</v>
      </c>
      <c r="E210" s="126" t="s">
        <v>308</v>
      </c>
      <c r="F210" s="126" t="s">
        <v>1632</v>
      </c>
      <c r="G210" s="126" t="s">
        <v>305</v>
      </c>
      <c r="H210" s="126" t="s">
        <v>316</v>
      </c>
      <c r="I210" s="126" t="s">
        <v>1640</v>
      </c>
      <c r="J210" s="127" t="s">
        <v>312</v>
      </c>
      <c r="K210" s="128">
        <v>1641746.6520499999</v>
      </c>
      <c r="L210" s="129">
        <v>1209820.98526</v>
      </c>
      <c r="M210" s="129">
        <v>210269.73003999999</v>
      </c>
      <c r="N210" s="130">
        <f t="shared" si="4"/>
        <v>0.17380234977062445</v>
      </c>
    </row>
    <row r="211" spans="1:14" ht="12.75" customHeight="1" x14ac:dyDescent="0.2">
      <c r="A211" s="138" t="s">
        <v>225</v>
      </c>
      <c r="B211" s="158">
        <v>6</v>
      </c>
      <c r="C211" s="126" t="s">
        <v>14</v>
      </c>
      <c r="D211" s="126" t="s">
        <v>1662</v>
      </c>
      <c r="E211" s="126" t="s">
        <v>308</v>
      </c>
      <c r="F211" s="126" t="s">
        <v>1632</v>
      </c>
      <c r="G211" s="126" t="s">
        <v>305</v>
      </c>
      <c r="H211" s="126" t="s">
        <v>317</v>
      </c>
      <c r="I211" s="126" t="s">
        <v>1640</v>
      </c>
      <c r="J211" s="127" t="s">
        <v>313</v>
      </c>
      <c r="K211" s="128">
        <v>1678008.4092900001</v>
      </c>
      <c r="L211" s="129">
        <v>1211547.07971</v>
      </c>
      <c r="M211" s="129">
        <v>107695.05628999999</v>
      </c>
      <c r="N211" s="130">
        <f t="shared" si="4"/>
        <v>8.8890525257820152E-2</v>
      </c>
    </row>
    <row r="212" spans="1:14" ht="12.75" customHeight="1" x14ac:dyDescent="0.2">
      <c r="A212" s="138" t="s">
        <v>226</v>
      </c>
      <c r="B212" s="158">
        <v>6</v>
      </c>
      <c r="C212" s="126" t="s">
        <v>14</v>
      </c>
      <c r="D212" s="126" t="s">
        <v>1662</v>
      </c>
      <c r="E212" s="126" t="s">
        <v>308</v>
      </c>
      <c r="F212" s="126" t="s">
        <v>1632</v>
      </c>
      <c r="G212" s="126" t="s">
        <v>305</v>
      </c>
      <c r="H212" s="126" t="s">
        <v>318</v>
      </c>
      <c r="I212" s="126" t="s">
        <v>1640</v>
      </c>
      <c r="J212" s="127" t="s">
        <v>314</v>
      </c>
      <c r="K212" s="128">
        <v>1818871.2231000001</v>
      </c>
      <c r="L212" s="129">
        <v>1225416.5279600001</v>
      </c>
      <c r="M212" s="129">
        <v>116682.7582</v>
      </c>
      <c r="N212" s="130">
        <f t="shared" si="4"/>
        <v>9.5218854599787753E-2</v>
      </c>
    </row>
    <row r="213" spans="1:14" ht="12.75" customHeight="1" x14ac:dyDescent="0.2">
      <c r="A213" s="138" t="s">
        <v>227</v>
      </c>
      <c r="B213" s="158">
        <v>6</v>
      </c>
      <c r="C213" s="126" t="s">
        <v>14</v>
      </c>
      <c r="D213" s="126" t="s">
        <v>1662</v>
      </c>
      <c r="E213" s="126" t="s">
        <v>308</v>
      </c>
      <c r="F213" s="126" t="s">
        <v>1632</v>
      </c>
      <c r="G213" s="126" t="s">
        <v>305</v>
      </c>
      <c r="H213" s="126" t="s">
        <v>319</v>
      </c>
      <c r="I213" s="126" t="s">
        <v>1640</v>
      </c>
      <c r="J213" s="127" t="s">
        <v>315</v>
      </c>
      <c r="K213" s="128">
        <v>1751207.81326</v>
      </c>
      <c r="L213" s="129">
        <v>1219296.0996099999</v>
      </c>
      <c r="M213" s="129">
        <v>124938.3143</v>
      </c>
      <c r="N213" s="130">
        <f t="shared" si="4"/>
        <v>0.10246757480808998</v>
      </c>
    </row>
    <row r="214" spans="1:14" ht="12.75" customHeight="1" x14ac:dyDescent="0.2">
      <c r="A214" s="138" t="s">
        <v>228</v>
      </c>
      <c r="B214" s="158">
        <v>6</v>
      </c>
      <c r="C214" s="126" t="s">
        <v>14</v>
      </c>
      <c r="D214" s="126" t="s">
        <v>1662</v>
      </c>
      <c r="E214" s="126" t="s">
        <v>309</v>
      </c>
      <c r="F214" s="126" t="s">
        <v>1632</v>
      </c>
      <c r="G214" s="126" t="s">
        <v>305</v>
      </c>
      <c r="H214" s="126" t="s">
        <v>320</v>
      </c>
      <c r="I214" s="126" t="s">
        <v>1640</v>
      </c>
      <c r="J214" s="127" t="s">
        <v>312</v>
      </c>
      <c r="K214" s="128">
        <v>1714108.52988</v>
      </c>
      <c r="L214" s="129">
        <v>1239574.6633599999</v>
      </c>
      <c r="M214" s="129">
        <v>160959.58622</v>
      </c>
      <c r="N214" s="130">
        <f t="shared" si="4"/>
        <v>0.12985065843771104</v>
      </c>
    </row>
    <row r="215" spans="1:14" ht="12.75" customHeight="1" x14ac:dyDescent="0.2">
      <c r="A215" s="138" t="s">
        <v>229</v>
      </c>
      <c r="B215" s="158">
        <v>6</v>
      </c>
      <c r="C215" s="126" t="s">
        <v>14</v>
      </c>
      <c r="D215" s="126" t="s">
        <v>1662</v>
      </c>
      <c r="E215" s="126" t="s">
        <v>309</v>
      </c>
      <c r="F215" s="126" t="s">
        <v>1632</v>
      </c>
      <c r="G215" s="126" t="s">
        <v>305</v>
      </c>
      <c r="H215" s="126" t="s">
        <v>321</v>
      </c>
      <c r="I215" s="126" t="s">
        <v>1640</v>
      </c>
      <c r="J215" s="127" t="s">
        <v>313</v>
      </c>
      <c r="K215" s="128">
        <v>1586872.9347900001</v>
      </c>
      <c r="L215" s="129">
        <v>1250193.1478899999</v>
      </c>
      <c r="M215" s="129">
        <v>119058.47683</v>
      </c>
      <c r="N215" s="130">
        <f t="shared" si="4"/>
        <v>9.5232066365856877E-2</v>
      </c>
    </row>
    <row r="216" spans="1:14" ht="12.75" customHeight="1" x14ac:dyDescent="0.2">
      <c r="A216" s="138" t="s">
        <v>230</v>
      </c>
      <c r="B216" s="158">
        <v>6</v>
      </c>
      <c r="C216" s="126" t="s">
        <v>14</v>
      </c>
      <c r="D216" s="126" t="s">
        <v>1662</v>
      </c>
      <c r="E216" s="126" t="s">
        <v>309</v>
      </c>
      <c r="F216" s="126" t="s">
        <v>1632</v>
      </c>
      <c r="G216" s="126" t="s">
        <v>305</v>
      </c>
      <c r="H216" s="126" t="s">
        <v>322</v>
      </c>
      <c r="I216" s="126" t="s">
        <v>1640</v>
      </c>
      <c r="J216" s="127" t="s">
        <v>314</v>
      </c>
      <c r="K216" s="128">
        <v>1629596.0002299999</v>
      </c>
      <c r="L216" s="129">
        <v>1242933.7516900001</v>
      </c>
      <c r="M216" s="129">
        <v>117876.44362999999</v>
      </c>
      <c r="N216" s="130">
        <f t="shared" si="4"/>
        <v>9.4837269862311654E-2</v>
      </c>
    </row>
    <row r="217" spans="1:14" ht="12.75" customHeight="1" x14ac:dyDescent="0.2">
      <c r="A217" s="138" t="s">
        <v>231</v>
      </c>
      <c r="B217" s="158">
        <v>6</v>
      </c>
      <c r="C217" s="126" t="s">
        <v>14</v>
      </c>
      <c r="D217" s="126" t="s">
        <v>1662</v>
      </c>
      <c r="E217" s="126" t="s">
        <v>309</v>
      </c>
      <c r="F217" s="126" t="s">
        <v>1632</v>
      </c>
      <c r="G217" s="126" t="s">
        <v>305</v>
      </c>
      <c r="H217" s="126" t="s">
        <v>323</v>
      </c>
      <c r="I217" s="126" t="s">
        <v>1640</v>
      </c>
      <c r="J217" s="127" t="s">
        <v>315</v>
      </c>
      <c r="K217" s="128">
        <v>1699551.9434799999</v>
      </c>
      <c r="L217" s="129">
        <v>1220097.6618300001</v>
      </c>
      <c r="M217" s="129">
        <v>125955.23152</v>
      </c>
      <c r="N217" s="130">
        <f t="shared" si="4"/>
        <v>0.10323372911893157</v>
      </c>
    </row>
    <row r="218" spans="1:14" ht="12.75" customHeight="1" x14ac:dyDescent="0.2">
      <c r="A218" s="138" t="s">
        <v>232</v>
      </c>
      <c r="B218" s="158">
        <v>6</v>
      </c>
      <c r="C218" s="126" t="s">
        <v>14</v>
      </c>
      <c r="D218" s="126" t="s">
        <v>1662</v>
      </c>
      <c r="E218" s="126" t="s">
        <v>310</v>
      </c>
      <c r="F218" s="126" t="s">
        <v>1632</v>
      </c>
      <c r="G218" s="126" t="s">
        <v>305</v>
      </c>
      <c r="H218" s="126" t="s">
        <v>324</v>
      </c>
      <c r="I218" s="126" t="s">
        <v>1640</v>
      </c>
      <c r="J218" s="127" t="s">
        <v>312</v>
      </c>
      <c r="K218" s="128">
        <v>1679805.88111</v>
      </c>
      <c r="L218" s="129">
        <v>1205349.88222</v>
      </c>
      <c r="M218" s="129">
        <v>175989.66390000001</v>
      </c>
      <c r="N218" s="130">
        <f t="shared" si="4"/>
        <v>0.14600711917428008</v>
      </c>
    </row>
    <row r="219" spans="1:14" ht="12.75" customHeight="1" x14ac:dyDescent="0.2">
      <c r="A219" s="138" t="s">
        <v>233</v>
      </c>
      <c r="B219" s="158">
        <v>6</v>
      </c>
      <c r="C219" s="126" t="s">
        <v>14</v>
      </c>
      <c r="D219" s="126" t="s">
        <v>1662</v>
      </c>
      <c r="E219" s="126" t="s">
        <v>310</v>
      </c>
      <c r="F219" s="126" t="s">
        <v>1632</v>
      </c>
      <c r="G219" s="126" t="s">
        <v>305</v>
      </c>
      <c r="H219" s="126" t="s">
        <v>325</v>
      </c>
      <c r="I219" s="126" t="s">
        <v>1640</v>
      </c>
      <c r="J219" s="127" t="s">
        <v>313</v>
      </c>
      <c r="K219" s="128">
        <v>1346390.5760900001</v>
      </c>
      <c r="L219" s="129">
        <v>1142335.9615100001</v>
      </c>
      <c r="M219" s="129">
        <v>338068.05346000002</v>
      </c>
      <c r="N219" s="130">
        <f t="shared" si="4"/>
        <v>0.29594450743993372</v>
      </c>
    </row>
    <row r="220" spans="1:14" ht="12.75" customHeight="1" x14ac:dyDescent="0.2">
      <c r="A220" s="138" t="s">
        <v>234</v>
      </c>
      <c r="B220" s="158">
        <v>6</v>
      </c>
      <c r="C220" s="126" t="s">
        <v>14</v>
      </c>
      <c r="D220" s="126" t="s">
        <v>1662</v>
      </c>
      <c r="E220" s="126" t="s">
        <v>310</v>
      </c>
      <c r="F220" s="126" t="s">
        <v>1632</v>
      </c>
      <c r="G220" s="126" t="s">
        <v>305</v>
      </c>
      <c r="H220" s="126" t="s">
        <v>326</v>
      </c>
      <c r="I220" s="126" t="s">
        <v>1640</v>
      </c>
      <c r="J220" s="127" t="s">
        <v>314</v>
      </c>
      <c r="K220" s="128">
        <v>1629180.7128000001</v>
      </c>
      <c r="L220" s="129">
        <v>1233447.32192</v>
      </c>
      <c r="M220" s="129">
        <v>127549.8422</v>
      </c>
      <c r="N220" s="130">
        <f t="shared" si="4"/>
        <v>0.10340923356293341</v>
      </c>
    </row>
    <row r="221" spans="1:14" ht="12.75" customHeight="1" x14ac:dyDescent="0.2">
      <c r="A221" s="138" t="s">
        <v>235</v>
      </c>
      <c r="B221" s="158">
        <v>6</v>
      </c>
      <c r="C221" s="126" t="s">
        <v>14</v>
      </c>
      <c r="D221" s="126" t="s">
        <v>1662</v>
      </c>
      <c r="E221" s="126" t="s">
        <v>310</v>
      </c>
      <c r="F221" s="126" t="s">
        <v>1632</v>
      </c>
      <c r="G221" s="126" t="s">
        <v>305</v>
      </c>
      <c r="H221" s="126" t="s">
        <v>327</v>
      </c>
      <c r="I221" s="126" t="s">
        <v>1640</v>
      </c>
      <c r="J221" s="127" t="s">
        <v>315</v>
      </c>
      <c r="K221" s="128">
        <v>1795989.3522999999</v>
      </c>
      <c r="L221" s="129">
        <v>1217243.4509999999</v>
      </c>
      <c r="M221" s="129">
        <v>132128.90760999999</v>
      </c>
      <c r="N221" s="130">
        <f t="shared" si="4"/>
        <v>0.10854764303841796</v>
      </c>
    </row>
    <row r="222" spans="1:14" ht="12.75" customHeight="1" x14ac:dyDescent="0.2">
      <c r="A222" s="138" t="s">
        <v>236</v>
      </c>
      <c r="B222" s="158">
        <v>6</v>
      </c>
      <c r="C222" s="126" t="s">
        <v>14</v>
      </c>
      <c r="D222" s="126" t="s">
        <v>1662</v>
      </c>
      <c r="E222" s="126" t="s">
        <v>311</v>
      </c>
      <c r="F222" s="126" t="s">
        <v>1632</v>
      </c>
      <c r="G222" s="126" t="s">
        <v>305</v>
      </c>
      <c r="H222" s="126" t="s">
        <v>328</v>
      </c>
      <c r="I222" s="126" t="s">
        <v>1640</v>
      </c>
      <c r="J222" s="127" t="s">
        <v>312</v>
      </c>
      <c r="K222" s="128">
        <v>1724172.7353099999</v>
      </c>
      <c r="L222" s="129">
        <v>1206176.92127</v>
      </c>
      <c r="M222" s="129">
        <v>194219.44863</v>
      </c>
      <c r="N222" s="130">
        <f t="shared" si="4"/>
        <v>0.16102069705122837</v>
      </c>
    </row>
    <row r="223" spans="1:14" ht="12.75" customHeight="1" x14ac:dyDescent="0.2">
      <c r="A223" s="138" t="s">
        <v>237</v>
      </c>
      <c r="B223" s="158">
        <v>6</v>
      </c>
      <c r="C223" s="126" t="s">
        <v>14</v>
      </c>
      <c r="D223" s="126" t="s">
        <v>1662</v>
      </c>
      <c r="E223" s="126" t="s">
        <v>311</v>
      </c>
      <c r="F223" s="126" t="s">
        <v>1632</v>
      </c>
      <c r="G223" s="126" t="s">
        <v>305</v>
      </c>
      <c r="H223" s="126" t="s">
        <v>329</v>
      </c>
      <c r="I223" s="126" t="s">
        <v>1640</v>
      </c>
      <c r="J223" s="127" t="s">
        <v>313</v>
      </c>
      <c r="K223" s="128">
        <v>1423429.96948</v>
      </c>
      <c r="L223" s="129">
        <v>1285080.9750000001</v>
      </c>
      <c r="M223" s="129">
        <v>377379.26506000001</v>
      </c>
      <c r="N223" s="130">
        <f t="shared" si="4"/>
        <v>0.29366185664681554</v>
      </c>
    </row>
    <row r="224" spans="1:14" ht="12.75" customHeight="1" x14ac:dyDescent="0.2">
      <c r="A224" s="138" t="s">
        <v>238</v>
      </c>
      <c r="B224" s="158">
        <v>6</v>
      </c>
      <c r="C224" s="126" t="s">
        <v>14</v>
      </c>
      <c r="D224" s="126" t="s">
        <v>1662</v>
      </c>
      <c r="E224" s="126" t="s">
        <v>311</v>
      </c>
      <c r="F224" s="126" t="s">
        <v>1632</v>
      </c>
      <c r="G224" s="126" t="s">
        <v>305</v>
      </c>
      <c r="H224" s="126" t="s">
        <v>330</v>
      </c>
      <c r="I224" s="126" t="s">
        <v>1640</v>
      </c>
      <c r="J224" s="127" t="s">
        <v>314</v>
      </c>
      <c r="K224" s="128">
        <v>1640541.08809</v>
      </c>
      <c r="L224" s="129">
        <v>1264953.1914299999</v>
      </c>
      <c r="M224" s="129">
        <v>126271.03217000001</v>
      </c>
      <c r="N224" s="130">
        <f t="shared" si="4"/>
        <v>9.9822691484143827E-2</v>
      </c>
    </row>
    <row r="225" spans="1:14" ht="12.75" customHeight="1" x14ac:dyDescent="0.2">
      <c r="A225" s="138" t="s">
        <v>239</v>
      </c>
      <c r="B225" s="158">
        <v>6</v>
      </c>
      <c r="C225" s="126" t="s">
        <v>14</v>
      </c>
      <c r="D225" s="126" t="s">
        <v>1662</v>
      </c>
      <c r="E225" s="126" t="s">
        <v>311</v>
      </c>
      <c r="F225" s="126" t="s">
        <v>1632</v>
      </c>
      <c r="G225" s="126" t="s">
        <v>305</v>
      </c>
      <c r="H225" s="126" t="s">
        <v>331</v>
      </c>
      <c r="I225" s="126" t="s">
        <v>1640</v>
      </c>
      <c r="J225" s="127" t="s">
        <v>315</v>
      </c>
      <c r="K225" s="128">
        <v>1659953.3532100001</v>
      </c>
      <c r="L225" s="129">
        <v>1251035.0222499999</v>
      </c>
      <c r="M225" s="129">
        <v>128912.02681</v>
      </c>
      <c r="N225" s="130">
        <f t="shared" si="4"/>
        <v>0.10304429893429388</v>
      </c>
    </row>
    <row r="226" spans="1:14" ht="12.75" customHeight="1" x14ac:dyDescent="0.2">
      <c r="A226" s="138" t="s">
        <v>240</v>
      </c>
      <c r="B226" s="158">
        <v>6</v>
      </c>
      <c r="C226" s="126" t="s">
        <v>14</v>
      </c>
      <c r="D226" s="126" t="s">
        <v>1662</v>
      </c>
      <c r="E226" s="126" t="s">
        <v>308</v>
      </c>
      <c r="F226" s="126" t="s">
        <v>1632</v>
      </c>
      <c r="G226" s="126" t="s">
        <v>307</v>
      </c>
      <c r="H226" s="126" t="s">
        <v>316</v>
      </c>
      <c r="I226" s="126" t="s">
        <v>1640</v>
      </c>
      <c r="J226" s="127" t="s">
        <v>312</v>
      </c>
      <c r="K226" s="128">
        <v>1849480.04651</v>
      </c>
      <c r="L226" s="129">
        <v>1213249.8689600001</v>
      </c>
      <c r="M226" s="129">
        <v>152492.48074999999</v>
      </c>
      <c r="N226" s="130">
        <f t="shared" si="4"/>
        <v>0.12568926208145137</v>
      </c>
    </row>
    <row r="227" spans="1:14" ht="12.75" customHeight="1" x14ac:dyDescent="0.2">
      <c r="A227" s="138" t="s">
        <v>241</v>
      </c>
      <c r="B227" s="158">
        <v>6</v>
      </c>
      <c r="C227" s="126" t="s">
        <v>14</v>
      </c>
      <c r="D227" s="126" t="s">
        <v>1662</v>
      </c>
      <c r="E227" s="126" t="s">
        <v>308</v>
      </c>
      <c r="F227" s="126" t="s">
        <v>1632</v>
      </c>
      <c r="G227" s="126" t="s">
        <v>307</v>
      </c>
      <c r="H227" s="126" t="s">
        <v>317</v>
      </c>
      <c r="I227" s="126" t="s">
        <v>1640</v>
      </c>
      <c r="J227" s="127" t="s">
        <v>313</v>
      </c>
      <c r="K227" s="128">
        <v>1557391.88687</v>
      </c>
      <c r="L227" s="129">
        <v>1419904.9332099999</v>
      </c>
      <c r="M227" s="129">
        <v>197964.02082999999</v>
      </c>
      <c r="N227" s="130">
        <f t="shared" si="4"/>
        <v>0.13942061626792143</v>
      </c>
    </row>
    <row r="228" spans="1:14" ht="12.75" customHeight="1" x14ac:dyDescent="0.2">
      <c r="A228" s="138" t="s">
        <v>242</v>
      </c>
      <c r="B228" s="158">
        <v>6</v>
      </c>
      <c r="C228" s="126" t="s">
        <v>14</v>
      </c>
      <c r="D228" s="126" t="s">
        <v>1662</v>
      </c>
      <c r="E228" s="126" t="s">
        <v>308</v>
      </c>
      <c r="F228" s="126" t="s">
        <v>1632</v>
      </c>
      <c r="G228" s="126" t="s">
        <v>307</v>
      </c>
      <c r="H228" s="126" t="s">
        <v>318</v>
      </c>
      <c r="I228" s="126" t="s">
        <v>1640</v>
      </c>
      <c r="J228" s="127" t="s">
        <v>314</v>
      </c>
      <c r="K228" s="128">
        <v>1472415.90772</v>
      </c>
      <c r="L228" s="129">
        <v>1228895.54005</v>
      </c>
      <c r="M228" s="129">
        <v>133751.92882999999</v>
      </c>
      <c r="N228" s="130">
        <f t="shared" si="4"/>
        <v>0.10883913601359319</v>
      </c>
    </row>
    <row r="229" spans="1:14" ht="12.75" customHeight="1" x14ac:dyDescent="0.2">
      <c r="A229" s="138" t="s">
        <v>243</v>
      </c>
      <c r="B229" s="158">
        <v>6</v>
      </c>
      <c r="C229" s="126" t="s">
        <v>14</v>
      </c>
      <c r="D229" s="126" t="s">
        <v>1662</v>
      </c>
      <c r="E229" s="126" t="s">
        <v>308</v>
      </c>
      <c r="F229" s="126" t="s">
        <v>1632</v>
      </c>
      <c r="G229" s="126" t="s">
        <v>307</v>
      </c>
      <c r="H229" s="126" t="s">
        <v>319</v>
      </c>
      <c r="I229" s="126" t="s">
        <v>1640</v>
      </c>
      <c r="J229" s="127" t="s">
        <v>315</v>
      </c>
      <c r="K229" s="128">
        <v>1320856.2459</v>
      </c>
      <c r="L229" s="129">
        <v>1240953.61638</v>
      </c>
      <c r="M229" s="129">
        <v>155717.80064</v>
      </c>
      <c r="N229" s="130">
        <f t="shared" si="4"/>
        <v>0.12548236983606703</v>
      </c>
    </row>
    <row r="230" spans="1:14" ht="12.75" customHeight="1" x14ac:dyDescent="0.2">
      <c r="A230" s="138" t="s">
        <v>244</v>
      </c>
      <c r="B230" s="158">
        <v>6</v>
      </c>
      <c r="C230" s="126" t="s">
        <v>14</v>
      </c>
      <c r="D230" s="126" t="s">
        <v>1662</v>
      </c>
      <c r="E230" s="126" t="s">
        <v>309</v>
      </c>
      <c r="F230" s="126" t="s">
        <v>1632</v>
      </c>
      <c r="G230" s="126" t="s">
        <v>307</v>
      </c>
      <c r="H230" s="126" t="s">
        <v>320</v>
      </c>
      <c r="I230" s="126" t="s">
        <v>1640</v>
      </c>
      <c r="J230" s="127" t="s">
        <v>312</v>
      </c>
      <c r="K230" s="128">
        <v>1655444.80363</v>
      </c>
      <c r="L230" s="129">
        <v>1263493.25092</v>
      </c>
      <c r="M230" s="129">
        <v>133903.61665000001</v>
      </c>
      <c r="N230" s="130">
        <f t="shared" si="4"/>
        <v>0.10597889347845699</v>
      </c>
    </row>
    <row r="231" spans="1:14" ht="12.75" customHeight="1" x14ac:dyDescent="0.2">
      <c r="A231" s="138" t="s">
        <v>245</v>
      </c>
      <c r="B231" s="158">
        <v>6</v>
      </c>
      <c r="C231" s="126" t="s">
        <v>14</v>
      </c>
      <c r="D231" s="126" t="s">
        <v>1662</v>
      </c>
      <c r="E231" s="126" t="s">
        <v>309</v>
      </c>
      <c r="F231" s="126" t="s">
        <v>1632</v>
      </c>
      <c r="G231" s="126" t="s">
        <v>307</v>
      </c>
      <c r="H231" s="126" t="s">
        <v>321</v>
      </c>
      <c r="I231" s="126" t="s">
        <v>1640</v>
      </c>
      <c r="J231" s="127" t="s">
        <v>313</v>
      </c>
      <c r="K231" s="128">
        <v>1185578.73664</v>
      </c>
      <c r="L231" s="129">
        <v>1223467.6939600001</v>
      </c>
      <c r="M231" s="129">
        <v>311144.79099000001</v>
      </c>
      <c r="N231" s="130">
        <f t="shared" si="4"/>
        <v>0.25431385930830513</v>
      </c>
    </row>
    <row r="232" spans="1:14" ht="12.75" customHeight="1" x14ac:dyDescent="0.2">
      <c r="A232" s="138" t="s">
        <v>246</v>
      </c>
      <c r="B232" s="158">
        <v>6</v>
      </c>
      <c r="C232" s="126" t="s">
        <v>14</v>
      </c>
      <c r="D232" s="126" t="s">
        <v>1662</v>
      </c>
      <c r="E232" s="126" t="s">
        <v>309</v>
      </c>
      <c r="F232" s="126" t="s">
        <v>1632</v>
      </c>
      <c r="G232" s="126" t="s">
        <v>307</v>
      </c>
      <c r="H232" s="126" t="s">
        <v>322</v>
      </c>
      <c r="I232" s="126" t="s">
        <v>1640</v>
      </c>
      <c r="J232" s="127" t="s">
        <v>314</v>
      </c>
      <c r="K232" s="128">
        <v>1184154.28657</v>
      </c>
      <c r="L232" s="129">
        <v>1242559.7228000001</v>
      </c>
      <c r="M232" s="129">
        <v>164282.08653</v>
      </c>
      <c r="N232" s="130">
        <f t="shared" si="4"/>
        <v>0.13221262810595907</v>
      </c>
    </row>
    <row r="233" spans="1:14" ht="12.75" customHeight="1" x14ac:dyDescent="0.2">
      <c r="A233" s="138" t="s">
        <v>247</v>
      </c>
      <c r="B233" s="158">
        <v>6</v>
      </c>
      <c r="C233" s="126" t="s">
        <v>14</v>
      </c>
      <c r="D233" s="126" t="s">
        <v>1662</v>
      </c>
      <c r="E233" s="126" t="s">
        <v>309</v>
      </c>
      <c r="F233" s="126" t="s">
        <v>1632</v>
      </c>
      <c r="G233" s="126" t="s">
        <v>307</v>
      </c>
      <c r="H233" s="126" t="s">
        <v>323</v>
      </c>
      <c r="I233" s="126" t="s">
        <v>1640</v>
      </c>
      <c r="J233" s="127" t="s">
        <v>315</v>
      </c>
      <c r="K233" s="128">
        <v>1334159.3276</v>
      </c>
      <c r="L233" s="129">
        <v>1200943.6345800001</v>
      </c>
      <c r="M233" s="129">
        <v>160926.88368</v>
      </c>
      <c r="N233" s="130">
        <f t="shared" si="4"/>
        <v>0.13400036358598974</v>
      </c>
    </row>
    <row r="234" spans="1:14" ht="12.75" customHeight="1" x14ac:dyDescent="0.2">
      <c r="A234" s="138" t="s">
        <v>248</v>
      </c>
      <c r="B234" s="158">
        <v>6</v>
      </c>
      <c r="C234" s="126" t="s">
        <v>14</v>
      </c>
      <c r="D234" s="126" t="s">
        <v>1662</v>
      </c>
      <c r="E234" s="126" t="s">
        <v>310</v>
      </c>
      <c r="F234" s="126" t="s">
        <v>1632</v>
      </c>
      <c r="G234" s="126" t="s">
        <v>307</v>
      </c>
      <c r="H234" s="126" t="s">
        <v>324</v>
      </c>
      <c r="I234" s="126" t="s">
        <v>1640</v>
      </c>
      <c r="J234" s="127" t="s">
        <v>312</v>
      </c>
      <c r="K234" s="128">
        <v>1466419.0090699999</v>
      </c>
      <c r="L234" s="129">
        <v>1240768.45676</v>
      </c>
      <c r="M234" s="129">
        <v>184556.63341000001</v>
      </c>
      <c r="N234" s="130">
        <f t="shared" si="4"/>
        <v>0.14874381469362138</v>
      </c>
    </row>
    <row r="235" spans="1:14" ht="12.75" customHeight="1" x14ac:dyDescent="0.2">
      <c r="A235" s="138" t="s">
        <v>249</v>
      </c>
      <c r="B235" s="158">
        <v>6</v>
      </c>
      <c r="C235" s="126" t="s">
        <v>14</v>
      </c>
      <c r="D235" s="126" t="s">
        <v>1662</v>
      </c>
      <c r="E235" s="126" t="s">
        <v>310</v>
      </c>
      <c r="F235" s="126" t="s">
        <v>1632</v>
      </c>
      <c r="G235" s="126" t="s">
        <v>307</v>
      </c>
      <c r="H235" s="126" t="s">
        <v>325</v>
      </c>
      <c r="I235" s="126" t="s">
        <v>1640</v>
      </c>
      <c r="J235" s="127" t="s">
        <v>313</v>
      </c>
      <c r="K235" s="128">
        <v>1253702.78152</v>
      </c>
      <c r="L235" s="129">
        <v>1236910.8902799999</v>
      </c>
      <c r="M235" s="129">
        <v>357485.58111999999</v>
      </c>
      <c r="N235" s="130">
        <f t="shared" si="4"/>
        <v>0.28901482227153474</v>
      </c>
    </row>
    <row r="236" spans="1:14" ht="12.75" customHeight="1" x14ac:dyDescent="0.2">
      <c r="A236" s="138" t="s">
        <v>250</v>
      </c>
      <c r="B236" s="158">
        <v>6</v>
      </c>
      <c r="C236" s="126" t="s">
        <v>14</v>
      </c>
      <c r="D236" s="126" t="s">
        <v>1662</v>
      </c>
      <c r="E236" s="126" t="s">
        <v>310</v>
      </c>
      <c r="F236" s="126" t="s">
        <v>1632</v>
      </c>
      <c r="G236" s="126" t="s">
        <v>307</v>
      </c>
      <c r="H236" s="126" t="s">
        <v>326</v>
      </c>
      <c r="I236" s="126" t="s">
        <v>1640</v>
      </c>
      <c r="J236" s="127" t="s">
        <v>314</v>
      </c>
      <c r="K236" s="128">
        <v>1077529.53055</v>
      </c>
      <c r="L236" s="129">
        <v>1219555.3034699999</v>
      </c>
      <c r="M236" s="129">
        <v>202004.95099000001</v>
      </c>
      <c r="N236" s="130">
        <f t="shared" si="4"/>
        <v>0.16563820469251</v>
      </c>
    </row>
    <row r="237" spans="1:14" ht="12.75" customHeight="1" x14ac:dyDescent="0.2">
      <c r="A237" s="138" t="s">
        <v>251</v>
      </c>
      <c r="B237" s="158">
        <v>6</v>
      </c>
      <c r="C237" s="126" t="s">
        <v>14</v>
      </c>
      <c r="D237" s="126" t="s">
        <v>1662</v>
      </c>
      <c r="E237" s="126" t="s">
        <v>310</v>
      </c>
      <c r="F237" s="126" t="s">
        <v>1632</v>
      </c>
      <c r="G237" s="126" t="s">
        <v>307</v>
      </c>
      <c r="H237" s="126" t="s">
        <v>327</v>
      </c>
      <c r="I237" s="126" t="s">
        <v>1640</v>
      </c>
      <c r="J237" s="127" t="s">
        <v>315</v>
      </c>
      <c r="K237" s="128">
        <v>1238651.1275500001</v>
      </c>
      <c r="L237" s="129">
        <v>1259297.7764000001</v>
      </c>
      <c r="M237" s="129">
        <v>164308.72514</v>
      </c>
      <c r="N237" s="130">
        <f t="shared" si="4"/>
        <v>0.13047646729728632</v>
      </c>
    </row>
    <row r="238" spans="1:14" ht="12.75" customHeight="1" x14ac:dyDescent="0.2">
      <c r="A238" s="138" t="s">
        <v>252</v>
      </c>
      <c r="B238" s="158">
        <v>6</v>
      </c>
      <c r="C238" s="126" t="s">
        <v>14</v>
      </c>
      <c r="D238" s="126" t="s">
        <v>1662</v>
      </c>
      <c r="E238" s="126" t="s">
        <v>311</v>
      </c>
      <c r="F238" s="126" t="s">
        <v>1632</v>
      </c>
      <c r="G238" s="126" t="s">
        <v>307</v>
      </c>
      <c r="H238" s="126" t="s">
        <v>328</v>
      </c>
      <c r="I238" s="126" t="s">
        <v>1640</v>
      </c>
      <c r="J238" s="127" t="s">
        <v>312</v>
      </c>
      <c r="K238" s="128">
        <v>1539740.88671</v>
      </c>
      <c r="L238" s="129">
        <v>1280264.95888</v>
      </c>
      <c r="M238" s="129">
        <v>163558.43705000001</v>
      </c>
      <c r="N238" s="130">
        <f t="shared" si="4"/>
        <v>0.12775358406519538</v>
      </c>
    </row>
    <row r="239" spans="1:14" ht="12.75" customHeight="1" x14ac:dyDescent="0.2">
      <c r="A239" s="138" t="s">
        <v>253</v>
      </c>
      <c r="B239" s="158">
        <v>6</v>
      </c>
      <c r="C239" s="126" t="s">
        <v>14</v>
      </c>
      <c r="D239" s="126" t="s">
        <v>1662</v>
      </c>
      <c r="E239" s="126" t="s">
        <v>311</v>
      </c>
      <c r="F239" s="126" t="s">
        <v>1632</v>
      </c>
      <c r="G239" s="126" t="s">
        <v>307</v>
      </c>
      <c r="H239" s="126" t="s">
        <v>329</v>
      </c>
      <c r="I239" s="126" t="s">
        <v>1640</v>
      </c>
      <c r="J239" s="127" t="s">
        <v>313</v>
      </c>
      <c r="K239" s="128">
        <v>1193294.6824099999</v>
      </c>
      <c r="L239" s="129">
        <v>1270372.6420100001</v>
      </c>
      <c r="M239" s="129">
        <v>418400.78902999999</v>
      </c>
      <c r="N239" s="130">
        <f t="shared" si="4"/>
        <v>0.32935280184245846</v>
      </c>
    </row>
    <row r="240" spans="1:14" ht="12.75" customHeight="1" x14ac:dyDescent="0.2">
      <c r="A240" s="138" t="s">
        <v>254</v>
      </c>
      <c r="B240" s="158">
        <v>6</v>
      </c>
      <c r="C240" s="126" t="s">
        <v>14</v>
      </c>
      <c r="D240" s="126" t="s">
        <v>1662</v>
      </c>
      <c r="E240" s="126" t="s">
        <v>311</v>
      </c>
      <c r="F240" s="126" t="s">
        <v>1632</v>
      </c>
      <c r="G240" s="126" t="s">
        <v>307</v>
      </c>
      <c r="H240" s="126" t="s">
        <v>330</v>
      </c>
      <c r="I240" s="126" t="s">
        <v>1640</v>
      </c>
      <c r="J240" s="127" t="s">
        <v>314</v>
      </c>
      <c r="K240" s="128">
        <v>883715.04556</v>
      </c>
      <c r="L240" s="129">
        <v>1231847.24489</v>
      </c>
      <c r="M240" s="129">
        <v>350618.46139999997</v>
      </c>
      <c r="N240" s="130">
        <f t="shared" si="4"/>
        <v>0.28462819789909022</v>
      </c>
    </row>
    <row r="241" spans="1:14" ht="12.75" customHeight="1" x14ac:dyDescent="0.2">
      <c r="A241" s="138" t="s">
        <v>255</v>
      </c>
      <c r="B241" s="158">
        <v>6</v>
      </c>
      <c r="C241" s="126" t="s">
        <v>14</v>
      </c>
      <c r="D241" s="126" t="s">
        <v>1662</v>
      </c>
      <c r="E241" s="126" t="s">
        <v>311</v>
      </c>
      <c r="F241" s="126" t="s">
        <v>1632</v>
      </c>
      <c r="G241" s="126" t="s">
        <v>307</v>
      </c>
      <c r="H241" s="126" t="s">
        <v>331</v>
      </c>
      <c r="I241" s="126" t="s">
        <v>1640</v>
      </c>
      <c r="J241" s="127" t="s">
        <v>315</v>
      </c>
      <c r="K241" s="128">
        <v>957960.30775000004</v>
      </c>
      <c r="L241" s="129">
        <v>1257714.2596499999</v>
      </c>
      <c r="M241" s="129">
        <v>364195.02174</v>
      </c>
      <c r="N241" s="130">
        <f t="shared" si="4"/>
        <v>0.28956896921988401</v>
      </c>
    </row>
    <row r="242" spans="1:14" ht="12.75" customHeight="1" x14ac:dyDescent="0.2">
      <c r="A242" s="138" t="s">
        <v>256</v>
      </c>
      <c r="B242" s="158">
        <v>6</v>
      </c>
      <c r="C242" s="126" t="s">
        <v>14</v>
      </c>
      <c r="D242" s="126" t="s">
        <v>1664</v>
      </c>
      <c r="E242" s="126" t="s">
        <v>308</v>
      </c>
      <c r="F242" s="126" t="s">
        <v>1625</v>
      </c>
      <c r="G242" s="126" t="s">
        <v>306</v>
      </c>
      <c r="H242" s="126" t="s">
        <v>316</v>
      </c>
      <c r="I242" s="126" t="s">
        <v>1636</v>
      </c>
      <c r="J242" s="127" t="s">
        <v>312</v>
      </c>
      <c r="K242" s="128">
        <v>1805099.9876399999</v>
      </c>
      <c r="L242" s="129">
        <v>1215162.79639</v>
      </c>
      <c r="M242" s="129">
        <v>93293.595759999997</v>
      </c>
      <c r="N242" s="130">
        <f t="shared" ref="N242:N289" si="5">M242/L242</f>
        <v>7.677456554558465E-2</v>
      </c>
    </row>
    <row r="243" spans="1:14" ht="12.75" customHeight="1" x14ac:dyDescent="0.2">
      <c r="A243" s="138" t="s">
        <v>257</v>
      </c>
      <c r="B243" s="158">
        <v>6</v>
      </c>
      <c r="C243" s="126" t="s">
        <v>14</v>
      </c>
      <c r="D243" s="126" t="s">
        <v>1664</v>
      </c>
      <c r="E243" s="126" t="s">
        <v>308</v>
      </c>
      <c r="F243" s="126" t="s">
        <v>1625</v>
      </c>
      <c r="G243" s="126" t="s">
        <v>306</v>
      </c>
      <c r="H243" s="126" t="s">
        <v>317</v>
      </c>
      <c r="I243" s="126" t="s">
        <v>1636</v>
      </c>
      <c r="J243" s="127" t="s">
        <v>313</v>
      </c>
      <c r="K243" s="128">
        <v>1745122.8453899999</v>
      </c>
      <c r="L243" s="129">
        <v>1211442.0777799999</v>
      </c>
      <c r="M243" s="129">
        <v>104673.53096</v>
      </c>
      <c r="N243" s="130">
        <f t="shared" si="5"/>
        <v>8.640407402045755E-2</v>
      </c>
    </row>
    <row r="244" spans="1:14" ht="12.75" customHeight="1" x14ac:dyDescent="0.2">
      <c r="A244" s="138" t="s">
        <v>258</v>
      </c>
      <c r="B244" s="158">
        <v>6</v>
      </c>
      <c r="C244" s="126" t="s">
        <v>14</v>
      </c>
      <c r="D244" s="126" t="s">
        <v>1664</v>
      </c>
      <c r="E244" s="126" t="s">
        <v>308</v>
      </c>
      <c r="F244" s="126" t="s">
        <v>1625</v>
      </c>
      <c r="G244" s="126" t="s">
        <v>306</v>
      </c>
      <c r="H244" s="126" t="s">
        <v>318</v>
      </c>
      <c r="I244" s="126" t="s">
        <v>1636</v>
      </c>
      <c r="J244" s="127" t="s">
        <v>314</v>
      </c>
      <c r="K244" s="128">
        <v>1790570.5212099999</v>
      </c>
      <c r="L244" s="129">
        <v>1275384.0804699999</v>
      </c>
      <c r="M244" s="129">
        <v>90356.052779999998</v>
      </c>
      <c r="N244" s="130">
        <f t="shared" si="5"/>
        <v>7.0846150711480038E-2</v>
      </c>
    </row>
    <row r="245" spans="1:14" ht="12.75" customHeight="1" x14ac:dyDescent="0.2">
      <c r="A245" s="138" t="s">
        <v>259</v>
      </c>
      <c r="B245" s="158">
        <v>6</v>
      </c>
      <c r="C245" s="126" t="s">
        <v>14</v>
      </c>
      <c r="D245" s="126" t="s">
        <v>1664</v>
      </c>
      <c r="E245" s="126" t="s">
        <v>308</v>
      </c>
      <c r="F245" s="126" t="s">
        <v>1625</v>
      </c>
      <c r="G245" s="126" t="s">
        <v>306</v>
      </c>
      <c r="H245" s="126" t="s">
        <v>319</v>
      </c>
      <c r="I245" s="126" t="s">
        <v>1636</v>
      </c>
      <c r="J245" s="127" t="s">
        <v>315</v>
      </c>
      <c r="K245" s="128">
        <v>1722209.2988799999</v>
      </c>
      <c r="L245" s="129">
        <v>1231941.7844199999</v>
      </c>
      <c r="M245" s="129">
        <v>92858.451319999993</v>
      </c>
      <c r="N245" s="130">
        <f t="shared" si="5"/>
        <v>7.537568129789339E-2</v>
      </c>
    </row>
    <row r="246" spans="1:14" ht="12.75" customHeight="1" x14ac:dyDescent="0.2">
      <c r="A246" s="138" t="s">
        <v>260</v>
      </c>
      <c r="B246" s="158">
        <v>6</v>
      </c>
      <c r="C246" s="126" t="s">
        <v>14</v>
      </c>
      <c r="D246" s="126" t="s">
        <v>1664</v>
      </c>
      <c r="E246" s="126" t="s">
        <v>309</v>
      </c>
      <c r="F246" s="126" t="s">
        <v>1625</v>
      </c>
      <c r="G246" s="126" t="s">
        <v>306</v>
      </c>
      <c r="H246" s="126" t="s">
        <v>320</v>
      </c>
      <c r="I246" s="126" t="s">
        <v>1636</v>
      </c>
      <c r="J246" s="127" t="s">
        <v>312</v>
      </c>
      <c r="K246" s="128">
        <v>1772906.0988</v>
      </c>
      <c r="L246" s="129">
        <v>1263986.5810199999</v>
      </c>
      <c r="M246" s="129">
        <v>120484.84577</v>
      </c>
      <c r="N246" s="130">
        <f t="shared" si="5"/>
        <v>9.5321301332781772E-2</v>
      </c>
    </row>
    <row r="247" spans="1:14" ht="12.75" customHeight="1" x14ac:dyDescent="0.2">
      <c r="A247" s="138" t="s">
        <v>261</v>
      </c>
      <c r="B247" s="158">
        <v>6</v>
      </c>
      <c r="C247" s="126" t="s">
        <v>14</v>
      </c>
      <c r="D247" s="126" t="s">
        <v>1664</v>
      </c>
      <c r="E247" s="126" t="s">
        <v>309</v>
      </c>
      <c r="F247" s="126" t="s">
        <v>1625</v>
      </c>
      <c r="G247" s="126" t="s">
        <v>306</v>
      </c>
      <c r="H247" s="126" t="s">
        <v>321</v>
      </c>
      <c r="I247" s="126" t="s">
        <v>1636</v>
      </c>
      <c r="J247" s="127" t="s">
        <v>313</v>
      </c>
      <c r="K247" s="128">
        <v>1759125.0216399999</v>
      </c>
      <c r="L247" s="129">
        <v>1265146.8253800001</v>
      </c>
      <c r="M247" s="129">
        <v>141569.31812000001</v>
      </c>
      <c r="N247" s="130">
        <f t="shared" si="5"/>
        <v>0.11189951654621445</v>
      </c>
    </row>
    <row r="248" spans="1:14" ht="12.75" customHeight="1" x14ac:dyDescent="0.2">
      <c r="A248" s="138" t="s">
        <v>262</v>
      </c>
      <c r="B248" s="158">
        <v>6</v>
      </c>
      <c r="C248" s="126" t="s">
        <v>14</v>
      </c>
      <c r="D248" s="126" t="s">
        <v>1664</v>
      </c>
      <c r="E248" s="126" t="s">
        <v>309</v>
      </c>
      <c r="F248" s="126" t="s">
        <v>1625</v>
      </c>
      <c r="G248" s="126" t="s">
        <v>306</v>
      </c>
      <c r="H248" s="126" t="s">
        <v>322</v>
      </c>
      <c r="I248" s="126" t="s">
        <v>1636</v>
      </c>
      <c r="J248" s="127" t="s">
        <v>314</v>
      </c>
      <c r="K248" s="128">
        <v>1701077.94998</v>
      </c>
      <c r="L248" s="129">
        <v>1269774.1191700001</v>
      </c>
      <c r="M248" s="129">
        <v>163866.94807000001</v>
      </c>
      <c r="N248" s="130">
        <f t="shared" si="5"/>
        <v>0.12905204602619652</v>
      </c>
    </row>
    <row r="249" spans="1:14" ht="12.75" customHeight="1" x14ac:dyDescent="0.2">
      <c r="A249" s="138" t="s">
        <v>263</v>
      </c>
      <c r="B249" s="158">
        <v>6</v>
      </c>
      <c r="C249" s="126" t="s">
        <v>14</v>
      </c>
      <c r="D249" s="126" t="s">
        <v>1664</v>
      </c>
      <c r="E249" s="126" t="s">
        <v>309</v>
      </c>
      <c r="F249" s="126" t="s">
        <v>1625</v>
      </c>
      <c r="G249" s="126" t="s">
        <v>306</v>
      </c>
      <c r="H249" s="126" t="s">
        <v>323</v>
      </c>
      <c r="I249" s="126" t="s">
        <v>1636</v>
      </c>
      <c r="J249" s="127" t="s">
        <v>315</v>
      </c>
      <c r="K249" s="128">
        <v>1685350.0475600001</v>
      </c>
      <c r="L249" s="129">
        <v>1252810.17404</v>
      </c>
      <c r="M249" s="129">
        <v>142319.55942999999</v>
      </c>
      <c r="N249" s="130">
        <f t="shared" si="5"/>
        <v>0.11360025834644602</v>
      </c>
    </row>
    <row r="250" spans="1:14" ht="12.75" customHeight="1" x14ac:dyDescent="0.2">
      <c r="A250" s="138" t="s">
        <v>264</v>
      </c>
      <c r="B250" s="158">
        <v>6</v>
      </c>
      <c r="C250" s="126" t="s">
        <v>14</v>
      </c>
      <c r="D250" s="126" t="s">
        <v>1664</v>
      </c>
      <c r="E250" s="126" t="s">
        <v>310</v>
      </c>
      <c r="F250" s="126" t="s">
        <v>1625</v>
      </c>
      <c r="G250" s="126" t="s">
        <v>306</v>
      </c>
      <c r="H250" s="126" t="s">
        <v>324</v>
      </c>
      <c r="I250" s="126" t="s">
        <v>1636</v>
      </c>
      <c r="J250" s="127" t="s">
        <v>312</v>
      </c>
      <c r="K250" s="128">
        <v>1685253.20496</v>
      </c>
      <c r="L250" s="129">
        <v>1206696.1640600001</v>
      </c>
      <c r="M250" s="129">
        <v>182042.11100999999</v>
      </c>
      <c r="N250" s="130">
        <f t="shared" si="5"/>
        <v>0.15085994008426165</v>
      </c>
    </row>
    <row r="251" spans="1:14" ht="12.75" customHeight="1" x14ac:dyDescent="0.2">
      <c r="A251" s="138" t="s">
        <v>265</v>
      </c>
      <c r="B251" s="158">
        <v>6</v>
      </c>
      <c r="C251" s="126" t="s">
        <v>14</v>
      </c>
      <c r="D251" s="126" t="s">
        <v>1664</v>
      </c>
      <c r="E251" s="126" t="s">
        <v>310</v>
      </c>
      <c r="F251" s="126" t="s">
        <v>1625</v>
      </c>
      <c r="G251" s="126" t="s">
        <v>306</v>
      </c>
      <c r="H251" s="126" t="s">
        <v>325</v>
      </c>
      <c r="I251" s="126" t="s">
        <v>1636</v>
      </c>
      <c r="J251" s="127" t="s">
        <v>313</v>
      </c>
      <c r="K251" s="128">
        <v>1721811.1478200001</v>
      </c>
      <c r="L251" s="129">
        <v>1218947.19563</v>
      </c>
      <c r="M251" s="129">
        <v>178363.25855</v>
      </c>
      <c r="N251" s="130">
        <f t="shared" si="5"/>
        <v>0.14632566463046404</v>
      </c>
    </row>
    <row r="252" spans="1:14" ht="12.75" customHeight="1" x14ac:dyDescent="0.2">
      <c r="A252" s="138" t="s">
        <v>266</v>
      </c>
      <c r="B252" s="158">
        <v>6</v>
      </c>
      <c r="C252" s="126" t="s">
        <v>14</v>
      </c>
      <c r="D252" s="126" t="s">
        <v>1664</v>
      </c>
      <c r="E252" s="126" t="s">
        <v>310</v>
      </c>
      <c r="F252" s="126" t="s">
        <v>1625</v>
      </c>
      <c r="G252" s="126" t="s">
        <v>306</v>
      </c>
      <c r="H252" s="126" t="s">
        <v>326</v>
      </c>
      <c r="I252" s="126" t="s">
        <v>1636</v>
      </c>
      <c r="J252" s="127" t="s">
        <v>314</v>
      </c>
      <c r="K252" s="128">
        <v>1735965.6693</v>
      </c>
      <c r="L252" s="129">
        <v>1239729.29088</v>
      </c>
      <c r="M252" s="129">
        <v>217251.83158</v>
      </c>
      <c r="N252" s="130">
        <f t="shared" si="5"/>
        <v>0.17524134758951093</v>
      </c>
    </row>
    <row r="253" spans="1:14" ht="12.75" customHeight="1" x14ac:dyDescent="0.2">
      <c r="A253" s="138" t="s">
        <v>267</v>
      </c>
      <c r="B253" s="158">
        <v>6</v>
      </c>
      <c r="C253" s="126" t="s">
        <v>14</v>
      </c>
      <c r="D253" s="126" t="s">
        <v>1664</v>
      </c>
      <c r="E253" s="126" t="s">
        <v>310</v>
      </c>
      <c r="F253" s="126" t="s">
        <v>1625</v>
      </c>
      <c r="G253" s="126" t="s">
        <v>306</v>
      </c>
      <c r="H253" s="126" t="s">
        <v>327</v>
      </c>
      <c r="I253" s="126" t="s">
        <v>1636</v>
      </c>
      <c r="J253" s="127" t="s">
        <v>315</v>
      </c>
      <c r="K253" s="128">
        <v>1739247.7892199999</v>
      </c>
      <c r="L253" s="129">
        <v>1230558.58247</v>
      </c>
      <c r="M253" s="129">
        <v>198121.18591</v>
      </c>
      <c r="N253" s="130">
        <f t="shared" si="5"/>
        <v>0.16100101915694862</v>
      </c>
    </row>
    <row r="254" spans="1:14" ht="12.75" customHeight="1" x14ac:dyDescent="0.2">
      <c r="A254" s="138" t="s">
        <v>268</v>
      </c>
      <c r="B254" s="158">
        <v>6</v>
      </c>
      <c r="C254" s="126" t="s">
        <v>14</v>
      </c>
      <c r="D254" s="126" t="s">
        <v>1664</v>
      </c>
      <c r="E254" s="126" t="s">
        <v>311</v>
      </c>
      <c r="F254" s="126" t="s">
        <v>1625</v>
      </c>
      <c r="G254" s="126" t="s">
        <v>306</v>
      </c>
      <c r="H254" s="126" t="s">
        <v>328</v>
      </c>
      <c r="I254" s="126" t="s">
        <v>1636</v>
      </c>
      <c r="J254" s="127" t="s">
        <v>312</v>
      </c>
      <c r="K254" s="128">
        <v>1798996.3914099999</v>
      </c>
      <c r="L254" s="129">
        <v>1193947.18444</v>
      </c>
      <c r="M254" s="129">
        <v>177315.95947999999</v>
      </c>
      <c r="N254" s="130">
        <f t="shared" si="5"/>
        <v>0.14851239802803082</v>
      </c>
    </row>
    <row r="255" spans="1:14" ht="12.75" customHeight="1" x14ac:dyDescent="0.2">
      <c r="A255" s="138" t="s">
        <v>269</v>
      </c>
      <c r="B255" s="158">
        <v>6</v>
      </c>
      <c r="C255" s="126" t="s">
        <v>14</v>
      </c>
      <c r="D255" s="126" t="s">
        <v>1664</v>
      </c>
      <c r="E255" s="126" t="s">
        <v>311</v>
      </c>
      <c r="F255" s="126" t="s">
        <v>1625</v>
      </c>
      <c r="G255" s="126" t="s">
        <v>306</v>
      </c>
      <c r="H255" s="126" t="s">
        <v>329</v>
      </c>
      <c r="I255" s="126" t="s">
        <v>1636</v>
      </c>
      <c r="J255" s="127" t="s">
        <v>313</v>
      </c>
      <c r="K255" s="128">
        <v>1718202.96113</v>
      </c>
      <c r="L255" s="129">
        <v>1246567.3518300001</v>
      </c>
      <c r="M255" s="129">
        <v>241880.64681999999</v>
      </c>
      <c r="N255" s="130">
        <f t="shared" si="5"/>
        <v>0.19403736706637761</v>
      </c>
    </row>
    <row r="256" spans="1:14" ht="12.75" customHeight="1" x14ac:dyDescent="0.2">
      <c r="A256" s="138" t="s">
        <v>270</v>
      </c>
      <c r="B256" s="158">
        <v>6</v>
      </c>
      <c r="C256" s="126" t="s">
        <v>14</v>
      </c>
      <c r="D256" s="126" t="s">
        <v>1664</v>
      </c>
      <c r="E256" s="126" t="s">
        <v>311</v>
      </c>
      <c r="F256" s="126" t="s">
        <v>1625</v>
      </c>
      <c r="G256" s="126" t="s">
        <v>306</v>
      </c>
      <c r="H256" s="126" t="s">
        <v>330</v>
      </c>
      <c r="I256" s="126" t="s">
        <v>1636</v>
      </c>
      <c r="J256" s="127" t="s">
        <v>314</v>
      </c>
      <c r="K256" s="128">
        <v>1774954.6631</v>
      </c>
      <c r="L256" s="129">
        <v>1278499.82458</v>
      </c>
      <c r="M256" s="129">
        <v>225345.67314</v>
      </c>
      <c r="N256" s="130">
        <f t="shared" si="5"/>
        <v>0.17625788350344773</v>
      </c>
    </row>
    <row r="257" spans="1:14" ht="12.75" customHeight="1" x14ac:dyDescent="0.2">
      <c r="A257" s="138" t="s">
        <v>271</v>
      </c>
      <c r="B257" s="158">
        <v>6</v>
      </c>
      <c r="C257" s="126" t="s">
        <v>14</v>
      </c>
      <c r="D257" s="126" t="s">
        <v>1664</v>
      </c>
      <c r="E257" s="126" t="s">
        <v>311</v>
      </c>
      <c r="F257" s="126" t="s">
        <v>1625</v>
      </c>
      <c r="G257" s="126" t="s">
        <v>306</v>
      </c>
      <c r="H257" s="126" t="s">
        <v>331</v>
      </c>
      <c r="I257" s="126" t="s">
        <v>1636</v>
      </c>
      <c r="J257" s="127" t="s">
        <v>315</v>
      </c>
      <c r="K257" s="128">
        <v>1668038.6912799999</v>
      </c>
      <c r="L257" s="129">
        <v>1243153.3178699999</v>
      </c>
      <c r="M257" s="129">
        <v>252057.42963</v>
      </c>
      <c r="N257" s="130">
        <f t="shared" si="5"/>
        <v>0.20275651120963212</v>
      </c>
    </row>
    <row r="258" spans="1:14" ht="12.75" customHeight="1" x14ac:dyDescent="0.2">
      <c r="A258" s="138" t="s">
        <v>272</v>
      </c>
      <c r="B258" s="158">
        <v>6</v>
      </c>
      <c r="C258" s="126" t="s">
        <v>14</v>
      </c>
      <c r="D258" s="126" t="s">
        <v>1664</v>
      </c>
      <c r="E258" s="126" t="s">
        <v>308</v>
      </c>
      <c r="F258" s="126" t="s">
        <v>1625</v>
      </c>
      <c r="G258" s="126" t="s">
        <v>305</v>
      </c>
      <c r="H258" s="126" t="s">
        <v>316</v>
      </c>
      <c r="I258" s="126" t="s">
        <v>1636</v>
      </c>
      <c r="J258" s="127" t="s">
        <v>312</v>
      </c>
      <c r="K258" s="128">
        <v>1750514.1207399999</v>
      </c>
      <c r="L258" s="129">
        <v>1220489.1495999999</v>
      </c>
      <c r="M258" s="129">
        <v>159653.93372999999</v>
      </c>
      <c r="N258" s="130">
        <f t="shared" si="5"/>
        <v>0.13081143227067982</v>
      </c>
    </row>
    <row r="259" spans="1:14" ht="12.75" customHeight="1" x14ac:dyDescent="0.2">
      <c r="A259" s="138" t="s">
        <v>273</v>
      </c>
      <c r="B259" s="158">
        <v>6</v>
      </c>
      <c r="C259" s="126" t="s">
        <v>14</v>
      </c>
      <c r="D259" s="126" t="s">
        <v>1664</v>
      </c>
      <c r="E259" s="126" t="s">
        <v>308</v>
      </c>
      <c r="F259" s="126" t="s">
        <v>1625</v>
      </c>
      <c r="G259" s="126" t="s">
        <v>305</v>
      </c>
      <c r="H259" s="126" t="s">
        <v>317</v>
      </c>
      <c r="I259" s="126" t="s">
        <v>1636</v>
      </c>
      <c r="J259" s="127" t="s">
        <v>313</v>
      </c>
      <c r="K259" s="128">
        <v>1721670.23973</v>
      </c>
      <c r="L259" s="129">
        <v>1258381.8508200001</v>
      </c>
      <c r="M259" s="129">
        <v>157083.13670999999</v>
      </c>
      <c r="N259" s="130">
        <f t="shared" si="5"/>
        <v>0.12482946778645911</v>
      </c>
    </row>
    <row r="260" spans="1:14" ht="12.75" customHeight="1" x14ac:dyDescent="0.2">
      <c r="A260" s="138" t="s">
        <v>274</v>
      </c>
      <c r="B260" s="158">
        <v>6</v>
      </c>
      <c r="C260" s="126" t="s">
        <v>14</v>
      </c>
      <c r="D260" s="126" t="s">
        <v>1664</v>
      </c>
      <c r="E260" s="126" t="s">
        <v>308</v>
      </c>
      <c r="F260" s="126" t="s">
        <v>1625</v>
      </c>
      <c r="G260" s="126" t="s">
        <v>305</v>
      </c>
      <c r="H260" s="126" t="s">
        <v>318</v>
      </c>
      <c r="I260" s="126" t="s">
        <v>1636</v>
      </c>
      <c r="J260" s="127" t="s">
        <v>314</v>
      </c>
      <c r="K260" s="128">
        <v>1730097.5586000001</v>
      </c>
      <c r="L260" s="129">
        <v>1297896.2441100001</v>
      </c>
      <c r="M260" s="129">
        <v>185784.16948000001</v>
      </c>
      <c r="N260" s="130">
        <f t="shared" si="5"/>
        <v>0.14314254342218</v>
      </c>
    </row>
    <row r="261" spans="1:14" ht="12.75" customHeight="1" x14ac:dyDescent="0.2">
      <c r="A261" s="138" t="s">
        <v>275</v>
      </c>
      <c r="B261" s="158">
        <v>6</v>
      </c>
      <c r="C261" s="126" t="s">
        <v>14</v>
      </c>
      <c r="D261" s="126" t="s">
        <v>1664</v>
      </c>
      <c r="E261" s="126" t="s">
        <v>308</v>
      </c>
      <c r="F261" s="126" t="s">
        <v>1625</v>
      </c>
      <c r="G261" s="126" t="s">
        <v>305</v>
      </c>
      <c r="H261" s="126" t="s">
        <v>319</v>
      </c>
      <c r="I261" s="126" t="s">
        <v>1636</v>
      </c>
      <c r="J261" s="127" t="s">
        <v>315</v>
      </c>
      <c r="K261" s="128">
        <v>1636523.67288</v>
      </c>
      <c r="L261" s="129">
        <v>1291996.7092899999</v>
      </c>
      <c r="M261" s="129">
        <v>181869.34813</v>
      </c>
      <c r="N261" s="130">
        <f t="shared" si="5"/>
        <v>0.14076610785637678</v>
      </c>
    </row>
    <row r="262" spans="1:14" ht="12.75" customHeight="1" x14ac:dyDescent="0.2">
      <c r="A262" s="138" t="s">
        <v>276</v>
      </c>
      <c r="B262" s="158">
        <v>6</v>
      </c>
      <c r="C262" s="126" t="s">
        <v>14</v>
      </c>
      <c r="D262" s="126" t="s">
        <v>1664</v>
      </c>
      <c r="E262" s="126" t="s">
        <v>309</v>
      </c>
      <c r="F262" s="126" t="s">
        <v>1625</v>
      </c>
      <c r="G262" s="126" t="s">
        <v>305</v>
      </c>
      <c r="H262" s="126" t="s">
        <v>320</v>
      </c>
      <c r="I262" s="126" t="s">
        <v>1636</v>
      </c>
      <c r="J262" s="127" t="s">
        <v>312</v>
      </c>
      <c r="K262" s="128">
        <v>1739882.442</v>
      </c>
      <c r="L262" s="129">
        <v>1246079.83036</v>
      </c>
      <c r="M262" s="129">
        <v>177377.34541000001</v>
      </c>
      <c r="N262" s="130">
        <f t="shared" si="5"/>
        <v>0.14234829991490563</v>
      </c>
    </row>
    <row r="263" spans="1:14" ht="12.75" customHeight="1" x14ac:dyDescent="0.2">
      <c r="A263" s="138" t="s">
        <v>277</v>
      </c>
      <c r="B263" s="158">
        <v>6</v>
      </c>
      <c r="C263" s="126" t="s">
        <v>14</v>
      </c>
      <c r="D263" s="126" t="s">
        <v>1664</v>
      </c>
      <c r="E263" s="126" t="s">
        <v>309</v>
      </c>
      <c r="F263" s="126" t="s">
        <v>1625</v>
      </c>
      <c r="G263" s="126" t="s">
        <v>305</v>
      </c>
      <c r="H263" s="126" t="s">
        <v>321</v>
      </c>
      <c r="I263" s="126" t="s">
        <v>1636</v>
      </c>
      <c r="J263" s="127" t="s">
        <v>313</v>
      </c>
      <c r="K263" s="128">
        <v>1694230.6367299999</v>
      </c>
      <c r="L263" s="129">
        <v>1286988.4420100001</v>
      </c>
      <c r="M263" s="129">
        <v>247413.80809999999</v>
      </c>
      <c r="N263" s="130">
        <f t="shared" si="5"/>
        <v>0.19224244758064232</v>
      </c>
    </row>
    <row r="264" spans="1:14" ht="12.75" customHeight="1" x14ac:dyDescent="0.2">
      <c r="A264" s="138" t="s">
        <v>278</v>
      </c>
      <c r="B264" s="158">
        <v>6</v>
      </c>
      <c r="C264" s="126" t="s">
        <v>14</v>
      </c>
      <c r="D264" s="126" t="s">
        <v>1664</v>
      </c>
      <c r="E264" s="126" t="s">
        <v>309</v>
      </c>
      <c r="F264" s="126" t="s">
        <v>1625</v>
      </c>
      <c r="G264" s="126" t="s">
        <v>305</v>
      </c>
      <c r="H264" s="126" t="s">
        <v>322</v>
      </c>
      <c r="I264" s="126" t="s">
        <v>1636</v>
      </c>
      <c r="J264" s="127" t="s">
        <v>314</v>
      </c>
      <c r="K264" s="128">
        <v>1642183.4281500001</v>
      </c>
      <c r="L264" s="129">
        <v>1311858.79198</v>
      </c>
      <c r="M264" s="129">
        <v>274518.76188000001</v>
      </c>
      <c r="N264" s="130">
        <f t="shared" si="5"/>
        <v>0.20925938337133559</v>
      </c>
    </row>
    <row r="265" spans="1:14" ht="12.75" customHeight="1" x14ac:dyDescent="0.2">
      <c r="A265" s="138" t="s">
        <v>279</v>
      </c>
      <c r="B265" s="158">
        <v>6</v>
      </c>
      <c r="C265" s="126" t="s">
        <v>14</v>
      </c>
      <c r="D265" s="126" t="s">
        <v>1664</v>
      </c>
      <c r="E265" s="126" t="s">
        <v>309</v>
      </c>
      <c r="F265" s="126" t="s">
        <v>1625</v>
      </c>
      <c r="G265" s="126" t="s">
        <v>305</v>
      </c>
      <c r="H265" s="126" t="s">
        <v>323</v>
      </c>
      <c r="I265" s="126" t="s">
        <v>1636</v>
      </c>
      <c r="J265" s="127" t="s">
        <v>315</v>
      </c>
      <c r="K265" s="128">
        <v>1599156.5393600001</v>
      </c>
      <c r="L265" s="129">
        <v>1245971.0697900001</v>
      </c>
      <c r="M265" s="129">
        <v>227534.76993000001</v>
      </c>
      <c r="N265" s="130">
        <f t="shared" si="5"/>
        <v>0.18261641497691389</v>
      </c>
    </row>
    <row r="266" spans="1:14" ht="12.75" customHeight="1" x14ac:dyDescent="0.2">
      <c r="A266" s="138" t="s">
        <v>280</v>
      </c>
      <c r="B266" s="158">
        <v>6</v>
      </c>
      <c r="C266" s="126" t="s">
        <v>14</v>
      </c>
      <c r="D266" s="126" t="s">
        <v>1664</v>
      </c>
      <c r="E266" s="126" t="s">
        <v>310</v>
      </c>
      <c r="F266" s="126" t="s">
        <v>1625</v>
      </c>
      <c r="G266" s="126" t="s">
        <v>305</v>
      </c>
      <c r="H266" s="126" t="s">
        <v>324</v>
      </c>
      <c r="I266" s="126" t="s">
        <v>1636</v>
      </c>
      <c r="J266" s="127" t="s">
        <v>312</v>
      </c>
      <c r="K266" s="128">
        <v>1705601.90225</v>
      </c>
      <c r="L266" s="129">
        <v>1196468.5996399999</v>
      </c>
      <c r="M266" s="129">
        <v>236294.69891000001</v>
      </c>
      <c r="N266" s="130">
        <f t="shared" si="5"/>
        <v>0.19749343942757683</v>
      </c>
    </row>
    <row r="267" spans="1:14" ht="12.75" customHeight="1" x14ac:dyDescent="0.2">
      <c r="A267" s="138" t="s">
        <v>281</v>
      </c>
      <c r="B267" s="158">
        <v>6</v>
      </c>
      <c r="C267" s="126" t="s">
        <v>14</v>
      </c>
      <c r="D267" s="126" t="s">
        <v>1664</v>
      </c>
      <c r="E267" s="126" t="s">
        <v>310</v>
      </c>
      <c r="F267" s="126" t="s">
        <v>1625</v>
      </c>
      <c r="G267" s="126" t="s">
        <v>305</v>
      </c>
      <c r="H267" s="126" t="s">
        <v>325</v>
      </c>
      <c r="I267" s="126" t="s">
        <v>1636</v>
      </c>
      <c r="J267" s="127" t="s">
        <v>313</v>
      </c>
      <c r="K267" s="128">
        <v>1562056.7016499999</v>
      </c>
      <c r="L267" s="129">
        <v>1166355.4946300001</v>
      </c>
      <c r="M267" s="129">
        <v>292439.27015</v>
      </c>
      <c r="N267" s="130">
        <f t="shared" si="5"/>
        <v>0.25072910574555979</v>
      </c>
    </row>
    <row r="268" spans="1:14" ht="12.75" customHeight="1" x14ac:dyDescent="0.2">
      <c r="A268" s="138" t="s">
        <v>282</v>
      </c>
      <c r="B268" s="158">
        <v>6</v>
      </c>
      <c r="C268" s="126" t="s">
        <v>14</v>
      </c>
      <c r="D268" s="126" t="s">
        <v>1664</v>
      </c>
      <c r="E268" s="126" t="s">
        <v>310</v>
      </c>
      <c r="F268" s="126" t="s">
        <v>1625</v>
      </c>
      <c r="G268" s="126" t="s">
        <v>305</v>
      </c>
      <c r="H268" s="126" t="s">
        <v>326</v>
      </c>
      <c r="I268" s="126" t="s">
        <v>1636</v>
      </c>
      <c r="J268" s="127" t="s">
        <v>314</v>
      </c>
      <c r="K268" s="128">
        <v>1308418.2734600001</v>
      </c>
      <c r="L268" s="129">
        <v>1024222.08387</v>
      </c>
      <c r="M268" s="129">
        <v>309852.86489999999</v>
      </c>
      <c r="N268" s="130">
        <f t="shared" si="5"/>
        <v>0.30252507710947607</v>
      </c>
    </row>
    <row r="269" spans="1:14" ht="12.75" customHeight="1" x14ac:dyDescent="0.2">
      <c r="A269" s="138" t="s">
        <v>283</v>
      </c>
      <c r="B269" s="158">
        <v>6</v>
      </c>
      <c r="C269" s="126" t="s">
        <v>14</v>
      </c>
      <c r="D269" s="126" t="s">
        <v>1664</v>
      </c>
      <c r="E269" s="126" t="s">
        <v>310</v>
      </c>
      <c r="F269" s="126" t="s">
        <v>1625</v>
      </c>
      <c r="G269" s="126" t="s">
        <v>305</v>
      </c>
      <c r="H269" s="126" t="s">
        <v>327</v>
      </c>
      <c r="I269" s="126" t="s">
        <v>1636</v>
      </c>
      <c r="J269" s="127" t="s">
        <v>315</v>
      </c>
      <c r="K269" s="128">
        <v>1565232.38953</v>
      </c>
      <c r="L269" s="129">
        <v>1309618.21548</v>
      </c>
      <c r="M269" s="129">
        <v>438939.28963000001</v>
      </c>
      <c r="N269" s="130">
        <f t="shared" si="5"/>
        <v>0.335165840274389</v>
      </c>
    </row>
    <row r="270" spans="1:14" ht="12.75" customHeight="1" x14ac:dyDescent="0.2">
      <c r="A270" s="138" t="s">
        <v>284</v>
      </c>
      <c r="B270" s="158">
        <v>6</v>
      </c>
      <c r="C270" s="126" t="s">
        <v>14</v>
      </c>
      <c r="D270" s="126" t="s">
        <v>1664</v>
      </c>
      <c r="E270" s="126" t="s">
        <v>311</v>
      </c>
      <c r="F270" s="126" t="s">
        <v>1625</v>
      </c>
      <c r="G270" s="126" t="s">
        <v>305</v>
      </c>
      <c r="H270" s="126" t="s">
        <v>328</v>
      </c>
      <c r="I270" s="126" t="s">
        <v>1636</v>
      </c>
      <c r="J270" s="127" t="s">
        <v>312</v>
      </c>
      <c r="K270" s="128">
        <v>1798565.8560599999</v>
      </c>
      <c r="L270" s="129">
        <v>1297819.34724</v>
      </c>
      <c r="M270" s="129">
        <v>288300.31883</v>
      </c>
      <c r="N270" s="130">
        <f t="shared" si="5"/>
        <v>0.22214210278426824</v>
      </c>
    </row>
    <row r="271" spans="1:14" ht="12.75" customHeight="1" x14ac:dyDescent="0.2">
      <c r="A271" s="138" t="s">
        <v>285</v>
      </c>
      <c r="B271" s="158">
        <v>6</v>
      </c>
      <c r="C271" s="126" t="s">
        <v>14</v>
      </c>
      <c r="D271" s="126" t="s">
        <v>1664</v>
      </c>
      <c r="E271" s="126" t="s">
        <v>311</v>
      </c>
      <c r="F271" s="126" t="s">
        <v>1625</v>
      </c>
      <c r="G271" s="126" t="s">
        <v>305</v>
      </c>
      <c r="H271" s="126" t="s">
        <v>329</v>
      </c>
      <c r="I271" s="126" t="s">
        <v>1636</v>
      </c>
      <c r="J271" s="127" t="s">
        <v>313</v>
      </c>
      <c r="K271" s="128">
        <v>1821077.9973599999</v>
      </c>
      <c r="L271" s="129">
        <v>1310206.31225</v>
      </c>
      <c r="M271" s="129">
        <v>322736.30054999999</v>
      </c>
      <c r="N271" s="130">
        <f t="shared" si="5"/>
        <v>0.24632479444841721</v>
      </c>
    </row>
    <row r="272" spans="1:14" ht="12.75" customHeight="1" x14ac:dyDescent="0.2">
      <c r="A272" s="138" t="s">
        <v>286</v>
      </c>
      <c r="B272" s="158">
        <v>6</v>
      </c>
      <c r="C272" s="126" t="s">
        <v>14</v>
      </c>
      <c r="D272" s="126" t="s">
        <v>1664</v>
      </c>
      <c r="E272" s="126" t="s">
        <v>311</v>
      </c>
      <c r="F272" s="126" t="s">
        <v>1625</v>
      </c>
      <c r="G272" s="126" t="s">
        <v>305</v>
      </c>
      <c r="H272" s="126" t="s">
        <v>330</v>
      </c>
      <c r="I272" s="126" t="s">
        <v>1636</v>
      </c>
      <c r="J272" s="127" t="s">
        <v>314</v>
      </c>
      <c r="K272" s="128">
        <v>1661799.66453</v>
      </c>
      <c r="L272" s="129">
        <v>1349930.61157</v>
      </c>
      <c r="M272" s="129">
        <v>446852.40622</v>
      </c>
      <c r="N272" s="130">
        <f t="shared" si="5"/>
        <v>0.33101879636635584</v>
      </c>
    </row>
    <row r="273" spans="1:14" ht="12.75" customHeight="1" x14ac:dyDescent="0.2">
      <c r="A273" s="138" t="s">
        <v>287</v>
      </c>
      <c r="B273" s="158">
        <v>6</v>
      </c>
      <c r="C273" s="126" t="s">
        <v>14</v>
      </c>
      <c r="D273" s="126" t="s">
        <v>1664</v>
      </c>
      <c r="E273" s="126" t="s">
        <v>311</v>
      </c>
      <c r="F273" s="126" t="s">
        <v>1625</v>
      </c>
      <c r="G273" s="126" t="s">
        <v>305</v>
      </c>
      <c r="H273" s="126" t="s">
        <v>331</v>
      </c>
      <c r="I273" s="126" t="s">
        <v>1636</v>
      </c>
      <c r="J273" s="127" t="s">
        <v>315</v>
      </c>
      <c r="K273" s="128">
        <v>1560294.95793</v>
      </c>
      <c r="L273" s="129">
        <v>1305230.59931</v>
      </c>
      <c r="M273" s="129">
        <v>507941.07967000001</v>
      </c>
      <c r="N273" s="130">
        <f t="shared" si="5"/>
        <v>0.38915811500168562</v>
      </c>
    </row>
    <row r="274" spans="1:14" ht="12.75" customHeight="1" x14ac:dyDescent="0.2">
      <c r="A274" s="138" t="s">
        <v>288</v>
      </c>
      <c r="B274" s="158">
        <v>6</v>
      </c>
      <c r="C274" s="126" t="s">
        <v>14</v>
      </c>
      <c r="D274" s="126" t="s">
        <v>1664</v>
      </c>
      <c r="E274" s="126" t="s">
        <v>308</v>
      </c>
      <c r="F274" s="126" t="s">
        <v>1625</v>
      </c>
      <c r="G274" s="126" t="s">
        <v>307</v>
      </c>
      <c r="H274" s="126" t="s">
        <v>316</v>
      </c>
      <c r="I274" s="126" t="s">
        <v>1636</v>
      </c>
      <c r="J274" s="127" t="s">
        <v>312</v>
      </c>
      <c r="K274" s="128">
        <v>1702140.83816</v>
      </c>
      <c r="L274" s="129">
        <v>1269534.5730099999</v>
      </c>
      <c r="M274" s="129">
        <v>205420.9362</v>
      </c>
      <c r="N274" s="130">
        <f t="shared" si="5"/>
        <v>0.1618080677495515</v>
      </c>
    </row>
    <row r="275" spans="1:14" ht="12.75" customHeight="1" x14ac:dyDescent="0.2">
      <c r="A275" s="138" t="s">
        <v>289</v>
      </c>
      <c r="B275" s="158">
        <v>6</v>
      </c>
      <c r="C275" s="126" t="s">
        <v>14</v>
      </c>
      <c r="D275" s="126" t="s">
        <v>1664</v>
      </c>
      <c r="E275" s="126" t="s">
        <v>308</v>
      </c>
      <c r="F275" s="126" t="s">
        <v>1625</v>
      </c>
      <c r="G275" s="126" t="s">
        <v>307</v>
      </c>
      <c r="H275" s="126" t="s">
        <v>317</v>
      </c>
      <c r="I275" s="126" t="s">
        <v>1636</v>
      </c>
      <c r="J275" s="127" t="s">
        <v>313</v>
      </c>
      <c r="K275" s="128">
        <v>1794423.57335</v>
      </c>
      <c r="L275" s="129">
        <v>1232311.86772</v>
      </c>
      <c r="M275" s="129">
        <v>217820.62082000001</v>
      </c>
      <c r="N275" s="130">
        <f t="shared" si="5"/>
        <v>0.17675770762721582</v>
      </c>
    </row>
    <row r="276" spans="1:14" ht="12.75" customHeight="1" x14ac:dyDescent="0.2">
      <c r="A276" s="138" t="s">
        <v>290</v>
      </c>
      <c r="B276" s="158">
        <v>6</v>
      </c>
      <c r="C276" s="126" t="s">
        <v>14</v>
      </c>
      <c r="D276" s="126" t="s">
        <v>1664</v>
      </c>
      <c r="E276" s="126" t="s">
        <v>308</v>
      </c>
      <c r="F276" s="126" t="s">
        <v>1625</v>
      </c>
      <c r="G276" s="126" t="s">
        <v>307</v>
      </c>
      <c r="H276" s="126" t="s">
        <v>318</v>
      </c>
      <c r="I276" s="126" t="s">
        <v>1636</v>
      </c>
      <c r="J276" s="127" t="s">
        <v>314</v>
      </c>
      <c r="K276" s="128">
        <v>1418332.3232799999</v>
      </c>
      <c r="L276" s="129">
        <v>1255461.48899</v>
      </c>
      <c r="M276" s="129">
        <v>222139.80642000001</v>
      </c>
      <c r="N276" s="130">
        <f t="shared" si="5"/>
        <v>0.17693876583877388</v>
      </c>
    </row>
    <row r="277" spans="1:14" ht="12.75" customHeight="1" x14ac:dyDescent="0.2">
      <c r="A277" s="138" t="s">
        <v>291</v>
      </c>
      <c r="B277" s="158">
        <v>6</v>
      </c>
      <c r="C277" s="126" t="s">
        <v>14</v>
      </c>
      <c r="D277" s="126" t="s">
        <v>1664</v>
      </c>
      <c r="E277" s="126" t="s">
        <v>308</v>
      </c>
      <c r="F277" s="126" t="s">
        <v>1625</v>
      </c>
      <c r="G277" s="126" t="s">
        <v>307</v>
      </c>
      <c r="H277" s="126" t="s">
        <v>319</v>
      </c>
      <c r="I277" s="126" t="s">
        <v>1636</v>
      </c>
      <c r="J277" s="127" t="s">
        <v>315</v>
      </c>
      <c r="K277" s="128">
        <v>1549368.89604</v>
      </c>
      <c r="L277" s="129">
        <v>1320179.301</v>
      </c>
      <c r="M277" s="129">
        <v>247073.87883</v>
      </c>
      <c r="N277" s="130">
        <f t="shared" si="5"/>
        <v>0.18715175934272582</v>
      </c>
    </row>
    <row r="278" spans="1:14" ht="12.75" customHeight="1" x14ac:dyDescent="0.2">
      <c r="A278" s="138" t="s">
        <v>292</v>
      </c>
      <c r="B278" s="158">
        <v>6</v>
      </c>
      <c r="C278" s="126" t="s">
        <v>14</v>
      </c>
      <c r="D278" s="126" t="s">
        <v>1664</v>
      </c>
      <c r="E278" s="126" t="s">
        <v>309</v>
      </c>
      <c r="F278" s="126" t="s">
        <v>1625</v>
      </c>
      <c r="G278" s="126" t="s">
        <v>307</v>
      </c>
      <c r="H278" s="126" t="s">
        <v>320</v>
      </c>
      <c r="I278" s="126" t="s">
        <v>1636</v>
      </c>
      <c r="J278" s="127" t="s">
        <v>312</v>
      </c>
      <c r="K278" s="128">
        <v>1650415.8976199999</v>
      </c>
      <c r="L278" s="129">
        <v>1291280.4937799999</v>
      </c>
      <c r="M278" s="129">
        <v>338874.53019999998</v>
      </c>
      <c r="N278" s="130">
        <f t="shared" si="5"/>
        <v>0.26243293523934796</v>
      </c>
    </row>
    <row r="279" spans="1:14" ht="12.75" customHeight="1" x14ac:dyDescent="0.2">
      <c r="A279" s="138" t="s">
        <v>293</v>
      </c>
      <c r="B279" s="158">
        <v>6</v>
      </c>
      <c r="C279" s="126" t="s">
        <v>14</v>
      </c>
      <c r="D279" s="126" t="s">
        <v>1664</v>
      </c>
      <c r="E279" s="126" t="s">
        <v>309</v>
      </c>
      <c r="F279" s="126" t="s">
        <v>1625</v>
      </c>
      <c r="G279" s="126" t="s">
        <v>307</v>
      </c>
      <c r="H279" s="126" t="s">
        <v>321</v>
      </c>
      <c r="I279" s="126" t="s">
        <v>1636</v>
      </c>
      <c r="J279" s="127" t="s">
        <v>313</v>
      </c>
      <c r="K279" s="128">
        <v>1493488.38567</v>
      </c>
      <c r="L279" s="129">
        <v>1256037.5367399999</v>
      </c>
      <c r="M279" s="129">
        <v>361663.17628000001</v>
      </c>
      <c r="N279" s="130">
        <f t="shared" si="5"/>
        <v>0.28793978340701804</v>
      </c>
    </row>
    <row r="280" spans="1:14" ht="12.75" customHeight="1" x14ac:dyDescent="0.2">
      <c r="A280" s="138" t="s">
        <v>294</v>
      </c>
      <c r="B280" s="158">
        <v>6</v>
      </c>
      <c r="C280" s="126" t="s">
        <v>14</v>
      </c>
      <c r="D280" s="126" t="s">
        <v>1664</v>
      </c>
      <c r="E280" s="126" t="s">
        <v>309</v>
      </c>
      <c r="F280" s="126" t="s">
        <v>1625</v>
      </c>
      <c r="G280" s="126" t="s">
        <v>307</v>
      </c>
      <c r="H280" s="126" t="s">
        <v>322</v>
      </c>
      <c r="I280" s="126" t="s">
        <v>1636</v>
      </c>
      <c r="J280" s="127" t="s">
        <v>314</v>
      </c>
      <c r="K280" s="128">
        <v>0</v>
      </c>
      <c r="L280" s="129">
        <v>66760.009600000005</v>
      </c>
      <c r="M280" s="129">
        <v>8022.01649</v>
      </c>
      <c r="N280" s="130">
        <f t="shared" si="5"/>
        <v>0.12016200324213254</v>
      </c>
    </row>
    <row r="281" spans="1:14" ht="12.75" customHeight="1" x14ac:dyDescent="0.2">
      <c r="A281" s="138" t="s">
        <v>295</v>
      </c>
      <c r="B281" s="158">
        <v>6</v>
      </c>
      <c r="C281" s="126" t="s">
        <v>14</v>
      </c>
      <c r="D281" s="126" t="s">
        <v>1664</v>
      </c>
      <c r="E281" s="126" t="s">
        <v>309</v>
      </c>
      <c r="F281" s="126" t="s">
        <v>1625</v>
      </c>
      <c r="G281" s="126" t="s">
        <v>307</v>
      </c>
      <c r="H281" s="126" t="s">
        <v>323</v>
      </c>
      <c r="I281" s="126" t="s">
        <v>1636</v>
      </c>
      <c r="J281" s="127" t="s">
        <v>315</v>
      </c>
      <c r="K281" s="128">
        <v>1332471.35362</v>
      </c>
      <c r="L281" s="129">
        <v>1338143.73083</v>
      </c>
      <c r="M281" s="129">
        <v>478606.76293999999</v>
      </c>
      <c r="N281" s="130">
        <f t="shared" si="5"/>
        <v>0.35766469020718594</v>
      </c>
    </row>
    <row r="282" spans="1:14" ht="12.75" customHeight="1" x14ac:dyDescent="0.2">
      <c r="A282" s="138" t="s">
        <v>296</v>
      </c>
      <c r="B282" s="158">
        <v>6</v>
      </c>
      <c r="C282" s="126" t="s">
        <v>14</v>
      </c>
      <c r="D282" s="126" t="s">
        <v>1664</v>
      </c>
      <c r="E282" s="126" t="s">
        <v>310</v>
      </c>
      <c r="F282" s="126" t="s">
        <v>1625</v>
      </c>
      <c r="G282" s="126" t="s">
        <v>307</v>
      </c>
      <c r="H282" s="126" t="s">
        <v>324</v>
      </c>
      <c r="I282" s="126" t="s">
        <v>1636</v>
      </c>
      <c r="J282" s="127" t="s">
        <v>312</v>
      </c>
      <c r="K282" s="128">
        <v>1517920.01654</v>
      </c>
      <c r="L282" s="129">
        <v>1198478.3791</v>
      </c>
      <c r="M282" s="129">
        <v>349507.21918999997</v>
      </c>
      <c r="N282" s="130">
        <f t="shared" si="5"/>
        <v>0.29162580258849824</v>
      </c>
    </row>
    <row r="283" spans="1:14" ht="12.75" customHeight="1" x14ac:dyDescent="0.2">
      <c r="A283" s="138" t="s">
        <v>297</v>
      </c>
      <c r="B283" s="158">
        <v>6</v>
      </c>
      <c r="C283" s="126" t="s">
        <v>14</v>
      </c>
      <c r="D283" s="126" t="s">
        <v>1664</v>
      </c>
      <c r="E283" s="126" t="s">
        <v>310</v>
      </c>
      <c r="F283" s="126" t="s">
        <v>1625</v>
      </c>
      <c r="G283" s="126" t="s">
        <v>307</v>
      </c>
      <c r="H283" s="126" t="s">
        <v>325</v>
      </c>
      <c r="I283" s="126" t="s">
        <v>1636</v>
      </c>
      <c r="J283" s="127" t="s">
        <v>313</v>
      </c>
      <c r="K283" s="128">
        <v>1338152.30012</v>
      </c>
      <c r="L283" s="129">
        <v>1138564.5380800001</v>
      </c>
      <c r="M283" s="129">
        <v>394542.13582000002</v>
      </c>
      <c r="N283" s="130">
        <f t="shared" si="5"/>
        <v>0.34652593034851564</v>
      </c>
    </row>
    <row r="284" spans="1:14" ht="12.75" customHeight="1" x14ac:dyDescent="0.2">
      <c r="A284" s="138" t="s">
        <v>298</v>
      </c>
      <c r="B284" s="158">
        <v>6</v>
      </c>
      <c r="C284" s="126" t="s">
        <v>14</v>
      </c>
      <c r="D284" s="126" t="s">
        <v>1664</v>
      </c>
      <c r="E284" s="126" t="s">
        <v>310</v>
      </c>
      <c r="F284" s="126" t="s">
        <v>1625</v>
      </c>
      <c r="G284" s="126" t="s">
        <v>307</v>
      </c>
      <c r="H284" s="126" t="s">
        <v>326</v>
      </c>
      <c r="I284" s="126" t="s">
        <v>1636</v>
      </c>
      <c r="J284" s="127" t="s">
        <v>314</v>
      </c>
      <c r="K284" s="128">
        <v>1469418.2224600001</v>
      </c>
      <c r="L284" s="129">
        <v>1231316.2046699999</v>
      </c>
      <c r="M284" s="129">
        <v>475010.85563000001</v>
      </c>
      <c r="N284" s="130">
        <f t="shared" si="5"/>
        <v>0.38577487555871626</v>
      </c>
    </row>
    <row r="285" spans="1:14" ht="12.75" customHeight="1" x14ac:dyDescent="0.2">
      <c r="A285" s="138" t="s">
        <v>299</v>
      </c>
      <c r="B285" s="158">
        <v>6</v>
      </c>
      <c r="C285" s="126" t="s">
        <v>14</v>
      </c>
      <c r="D285" s="126" t="s">
        <v>1664</v>
      </c>
      <c r="E285" s="126" t="s">
        <v>310</v>
      </c>
      <c r="F285" s="126" t="s">
        <v>1625</v>
      </c>
      <c r="G285" s="126" t="s">
        <v>307</v>
      </c>
      <c r="H285" s="126" t="s">
        <v>327</v>
      </c>
      <c r="I285" s="126" t="s">
        <v>1636</v>
      </c>
      <c r="J285" s="127" t="s">
        <v>315</v>
      </c>
      <c r="K285" s="128">
        <v>1307239.8959900001</v>
      </c>
      <c r="L285" s="129">
        <v>1294784.04437</v>
      </c>
      <c r="M285" s="129">
        <v>606509.69076999999</v>
      </c>
      <c r="N285" s="130">
        <f t="shared" si="5"/>
        <v>0.46842536669125234</v>
      </c>
    </row>
    <row r="286" spans="1:14" ht="12.75" customHeight="1" x14ac:dyDescent="0.2">
      <c r="A286" s="138" t="s">
        <v>300</v>
      </c>
      <c r="B286" s="158">
        <v>6</v>
      </c>
      <c r="C286" s="126" t="s">
        <v>14</v>
      </c>
      <c r="D286" s="126" t="s">
        <v>1664</v>
      </c>
      <c r="E286" s="126" t="s">
        <v>311</v>
      </c>
      <c r="F286" s="126" t="s">
        <v>1625</v>
      </c>
      <c r="G286" s="126" t="s">
        <v>307</v>
      </c>
      <c r="H286" s="126" t="s">
        <v>328</v>
      </c>
      <c r="I286" s="126" t="s">
        <v>1636</v>
      </c>
      <c r="J286" s="127" t="s">
        <v>312</v>
      </c>
      <c r="K286" s="128">
        <v>1606558.08238</v>
      </c>
      <c r="L286" s="129">
        <v>1247494.32544</v>
      </c>
      <c r="M286" s="129">
        <v>370106.30410000001</v>
      </c>
      <c r="N286" s="130">
        <f t="shared" si="5"/>
        <v>0.2966797496008336</v>
      </c>
    </row>
    <row r="287" spans="1:14" ht="12.75" customHeight="1" x14ac:dyDescent="0.2">
      <c r="A287" s="138" t="s">
        <v>301</v>
      </c>
      <c r="B287" s="158">
        <v>6</v>
      </c>
      <c r="C287" s="126" t="s">
        <v>14</v>
      </c>
      <c r="D287" s="126" t="s">
        <v>1664</v>
      </c>
      <c r="E287" s="126" t="s">
        <v>311</v>
      </c>
      <c r="F287" s="126" t="s">
        <v>1625</v>
      </c>
      <c r="G287" s="126" t="s">
        <v>307</v>
      </c>
      <c r="H287" s="126" t="s">
        <v>329</v>
      </c>
      <c r="I287" s="126" t="s">
        <v>1636</v>
      </c>
      <c r="J287" s="127" t="s">
        <v>313</v>
      </c>
      <c r="K287" s="128">
        <v>1592344.9298700001</v>
      </c>
      <c r="L287" s="129">
        <v>1256593.58623</v>
      </c>
      <c r="M287" s="129">
        <v>448951.47435999999</v>
      </c>
      <c r="N287" s="130">
        <f t="shared" si="5"/>
        <v>0.35727659227271147</v>
      </c>
    </row>
    <row r="288" spans="1:14" ht="12.75" customHeight="1" x14ac:dyDescent="0.2">
      <c r="A288" s="138" t="s">
        <v>302</v>
      </c>
      <c r="B288" s="158">
        <v>6</v>
      </c>
      <c r="C288" s="126" t="s">
        <v>14</v>
      </c>
      <c r="D288" s="126" t="s">
        <v>1664</v>
      </c>
      <c r="E288" s="126" t="s">
        <v>311</v>
      </c>
      <c r="F288" s="126" t="s">
        <v>1625</v>
      </c>
      <c r="G288" s="126" t="s">
        <v>307</v>
      </c>
      <c r="H288" s="126" t="s">
        <v>330</v>
      </c>
      <c r="I288" s="126" t="s">
        <v>1636</v>
      </c>
      <c r="J288" s="127" t="s">
        <v>314</v>
      </c>
      <c r="K288" s="128">
        <v>1443361.89224</v>
      </c>
      <c r="L288" s="129">
        <v>1276577.7043300001</v>
      </c>
      <c r="M288" s="129">
        <v>606200.40289000003</v>
      </c>
      <c r="N288" s="130">
        <f t="shared" si="5"/>
        <v>0.47486369285147328</v>
      </c>
    </row>
    <row r="289" spans="1:14" ht="12.75" customHeight="1" thickBot="1" x14ac:dyDescent="0.25">
      <c r="A289" s="139" t="s">
        <v>303</v>
      </c>
      <c r="B289" s="159">
        <v>6</v>
      </c>
      <c r="C289" s="131" t="s">
        <v>14</v>
      </c>
      <c r="D289" s="131" t="s">
        <v>1664</v>
      </c>
      <c r="E289" s="131" t="s">
        <v>311</v>
      </c>
      <c r="F289" s="131" t="s">
        <v>1625</v>
      </c>
      <c r="G289" s="131" t="s">
        <v>307</v>
      </c>
      <c r="H289" s="131" t="s">
        <v>331</v>
      </c>
      <c r="I289" s="131" t="s">
        <v>1636</v>
      </c>
      <c r="J289" s="132" t="s">
        <v>315</v>
      </c>
      <c r="K289" s="133">
        <v>1348142.3593599999</v>
      </c>
      <c r="L289" s="134">
        <v>1366599.6453</v>
      </c>
      <c r="M289" s="134">
        <v>721731.96898999996</v>
      </c>
      <c r="N289" s="135">
        <f t="shared" si="5"/>
        <v>0.52812246181401812</v>
      </c>
    </row>
  </sheetData>
  <pageMargins left="0.75" right="0.75" top="1" bottom="1" header="0.5" footer="0.5"/>
  <pageSetup paperSize="9" scale="63" fitToHeight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workbookViewId="0">
      <selection activeCell="I16" sqref="I16"/>
    </sheetView>
  </sheetViews>
  <sheetFormatPr defaultRowHeight="15" x14ac:dyDescent="0.25"/>
  <cols>
    <col min="1" max="1" width="6.5703125" style="7" customWidth="1"/>
    <col min="2" max="2" width="9.85546875" style="7" customWidth="1"/>
    <col min="3" max="3" width="9.85546875" style="25" customWidth="1"/>
    <col min="4" max="4" width="6.42578125" style="25" customWidth="1"/>
    <col min="5" max="6" width="6.42578125" style="7" customWidth="1"/>
    <col min="7" max="7" width="8.85546875" style="7" customWidth="1"/>
    <col min="8" max="8" width="17" style="7" customWidth="1"/>
    <col min="9" max="9" width="20.7109375" style="7" customWidth="1"/>
    <col min="10" max="11" width="10" style="7" customWidth="1"/>
    <col min="12" max="12" width="11.85546875" style="7" customWidth="1"/>
    <col min="13" max="18" width="10.7109375" style="7" customWidth="1"/>
    <col min="19" max="21" width="10.85546875" style="7" customWidth="1"/>
    <col min="22" max="16384" width="9.140625" style="26"/>
  </cols>
  <sheetData>
    <row r="1" spans="1:21" s="24" customFormat="1" ht="34.5" customHeight="1" thickBot="1" x14ac:dyDescent="0.25">
      <c r="A1" s="23" t="s">
        <v>1588</v>
      </c>
      <c r="B1" s="23" t="s">
        <v>1589</v>
      </c>
      <c r="C1" s="23" t="s">
        <v>1590</v>
      </c>
      <c r="D1" s="23" t="s">
        <v>1591</v>
      </c>
      <c r="E1" s="23" t="s">
        <v>1592</v>
      </c>
      <c r="F1" s="23" t="s">
        <v>1593</v>
      </c>
      <c r="G1" s="58" t="s">
        <v>1616</v>
      </c>
      <c r="H1" s="57" t="s">
        <v>7</v>
      </c>
      <c r="I1" s="57" t="s">
        <v>9</v>
      </c>
      <c r="J1" s="57" t="s">
        <v>1594</v>
      </c>
      <c r="K1" s="57" t="s">
        <v>1595</v>
      </c>
      <c r="L1" s="57" t="s">
        <v>0</v>
      </c>
      <c r="M1" s="57" t="s">
        <v>1596</v>
      </c>
      <c r="N1" s="57" t="s">
        <v>1597</v>
      </c>
      <c r="O1" s="57" t="s">
        <v>1598</v>
      </c>
      <c r="P1" s="57" t="s">
        <v>11</v>
      </c>
      <c r="Q1" s="57" t="s">
        <v>1599</v>
      </c>
      <c r="R1" s="58" t="s">
        <v>1600</v>
      </c>
      <c r="S1" s="23" t="s">
        <v>1601</v>
      </c>
      <c r="T1" s="23" t="s">
        <v>1602</v>
      </c>
      <c r="U1" s="23" t="s">
        <v>1615</v>
      </c>
    </row>
    <row r="2" spans="1:21" x14ac:dyDescent="0.25">
      <c r="A2" s="45">
        <v>1</v>
      </c>
      <c r="B2" s="35" t="s">
        <v>18</v>
      </c>
      <c r="C2" s="46" t="s">
        <v>400</v>
      </c>
      <c r="D2" s="34">
        <v>15</v>
      </c>
      <c r="E2" s="35">
        <v>3</v>
      </c>
      <c r="F2" s="36">
        <v>3</v>
      </c>
      <c r="G2" s="154">
        <v>6</v>
      </c>
      <c r="H2" s="35" t="s">
        <v>14</v>
      </c>
      <c r="I2" s="35" t="s">
        <v>1641</v>
      </c>
      <c r="J2" s="35">
        <v>75</v>
      </c>
      <c r="K2" s="35">
        <f>J2/10</f>
        <v>7.5</v>
      </c>
      <c r="L2" s="35" t="s">
        <v>1665</v>
      </c>
      <c r="M2" s="35">
        <v>375</v>
      </c>
      <c r="N2" s="35">
        <f>M2*0.4</f>
        <v>150</v>
      </c>
      <c r="O2" s="35">
        <v>200</v>
      </c>
      <c r="P2" s="35" t="s">
        <v>1640</v>
      </c>
      <c r="Q2" s="35">
        <v>150</v>
      </c>
      <c r="R2" s="54">
        <f>Q2</f>
        <v>150</v>
      </c>
      <c r="S2" s="45">
        <v>18.100000000000001</v>
      </c>
      <c r="T2" s="35">
        <v>12.7</v>
      </c>
      <c r="U2" s="36">
        <v>15.4</v>
      </c>
    </row>
    <row r="3" spans="1:21" x14ac:dyDescent="0.25">
      <c r="A3" s="47">
        <v>2</v>
      </c>
      <c r="B3" s="32" t="s">
        <v>350</v>
      </c>
      <c r="C3" s="48" t="s">
        <v>401</v>
      </c>
      <c r="D3" s="37">
        <v>20</v>
      </c>
      <c r="E3" s="32">
        <v>1</v>
      </c>
      <c r="F3" s="38">
        <v>4</v>
      </c>
      <c r="G3" s="155">
        <v>6</v>
      </c>
      <c r="H3" s="32" t="s">
        <v>14</v>
      </c>
      <c r="I3" s="32" t="s">
        <v>1641</v>
      </c>
      <c r="J3" s="32">
        <v>100</v>
      </c>
      <c r="K3" s="32">
        <f t="shared" ref="K3:K65" si="0">J3/10</f>
        <v>10</v>
      </c>
      <c r="L3" s="32" t="s">
        <v>1665</v>
      </c>
      <c r="M3" s="32">
        <v>125</v>
      </c>
      <c r="N3" s="32">
        <f t="shared" ref="N3:N65" si="1">M3*0.4</f>
        <v>50</v>
      </c>
      <c r="O3" s="32">
        <v>375</v>
      </c>
      <c r="P3" s="32" t="s">
        <v>1640</v>
      </c>
      <c r="Q3" s="32">
        <v>200</v>
      </c>
      <c r="R3" s="55">
        <f t="shared" ref="R3:R65" si="2">Q3</f>
        <v>200</v>
      </c>
      <c r="S3" s="47">
        <v>85.6</v>
      </c>
      <c r="T3" s="32">
        <v>86.8</v>
      </c>
      <c r="U3" s="38">
        <v>86.2</v>
      </c>
    </row>
    <row r="4" spans="1:21" x14ac:dyDescent="0.25">
      <c r="A4" s="47">
        <v>3</v>
      </c>
      <c r="B4" s="32" t="s">
        <v>19</v>
      </c>
      <c r="C4" s="48" t="s">
        <v>402</v>
      </c>
      <c r="D4" s="37">
        <v>5</v>
      </c>
      <c r="E4" s="32">
        <v>4</v>
      </c>
      <c r="F4" s="38">
        <v>4</v>
      </c>
      <c r="G4" s="155">
        <v>6</v>
      </c>
      <c r="H4" s="32" t="s">
        <v>14</v>
      </c>
      <c r="I4" s="32" t="s">
        <v>1641</v>
      </c>
      <c r="J4" s="32">
        <v>25</v>
      </c>
      <c r="K4" s="32">
        <f t="shared" si="0"/>
        <v>2.5</v>
      </c>
      <c r="L4" s="32" t="s">
        <v>1665</v>
      </c>
      <c r="M4" s="32">
        <v>500</v>
      </c>
      <c r="N4" s="32">
        <f t="shared" si="1"/>
        <v>200</v>
      </c>
      <c r="O4" s="32">
        <v>75</v>
      </c>
      <c r="P4" s="32" t="s">
        <v>1640</v>
      </c>
      <c r="Q4" s="32">
        <v>200</v>
      </c>
      <c r="R4" s="55">
        <f t="shared" si="2"/>
        <v>200</v>
      </c>
      <c r="S4" s="47">
        <v>30.1</v>
      </c>
      <c r="T4" s="32">
        <v>23</v>
      </c>
      <c r="U4" s="38">
        <v>26.5</v>
      </c>
    </row>
    <row r="5" spans="1:21" x14ac:dyDescent="0.25">
      <c r="A5" s="47">
        <v>4</v>
      </c>
      <c r="B5" s="32" t="s">
        <v>351</v>
      </c>
      <c r="C5" s="48" t="s">
        <v>403</v>
      </c>
      <c r="D5" s="37">
        <v>5</v>
      </c>
      <c r="E5" s="32">
        <v>3</v>
      </c>
      <c r="F5" s="38">
        <v>4</v>
      </c>
      <c r="G5" s="155">
        <v>6</v>
      </c>
      <c r="H5" s="32" t="s">
        <v>14</v>
      </c>
      <c r="I5" s="32" t="s">
        <v>1641</v>
      </c>
      <c r="J5" s="32">
        <v>25</v>
      </c>
      <c r="K5" s="32">
        <f t="shared" si="0"/>
        <v>2.5</v>
      </c>
      <c r="L5" s="32" t="s">
        <v>1665</v>
      </c>
      <c r="M5" s="32">
        <v>375</v>
      </c>
      <c r="N5" s="32">
        <f t="shared" si="1"/>
        <v>150</v>
      </c>
      <c r="O5" s="32">
        <v>200</v>
      </c>
      <c r="P5" s="32" t="s">
        <v>1640</v>
      </c>
      <c r="Q5" s="32">
        <v>200</v>
      </c>
      <c r="R5" s="55">
        <f t="shared" si="2"/>
        <v>200</v>
      </c>
      <c r="S5" s="47">
        <v>38.799999999999997</v>
      </c>
      <c r="T5" s="32">
        <v>31.9</v>
      </c>
      <c r="U5" s="38">
        <v>35.4</v>
      </c>
    </row>
    <row r="6" spans="1:21" x14ac:dyDescent="0.25">
      <c r="A6" s="47">
        <v>5</v>
      </c>
      <c r="B6" s="32" t="s">
        <v>20</v>
      </c>
      <c r="C6" s="48" t="s">
        <v>404</v>
      </c>
      <c r="D6" s="37">
        <v>5</v>
      </c>
      <c r="E6" s="32">
        <v>1</v>
      </c>
      <c r="F6" s="38">
        <v>2</v>
      </c>
      <c r="G6" s="155">
        <v>6</v>
      </c>
      <c r="H6" s="32" t="s">
        <v>14</v>
      </c>
      <c r="I6" s="32" t="s">
        <v>1641</v>
      </c>
      <c r="J6" s="32">
        <v>25</v>
      </c>
      <c r="K6" s="32">
        <f t="shared" si="0"/>
        <v>2.5</v>
      </c>
      <c r="L6" s="32" t="s">
        <v>1665</v>
      </c>
      <c r="M6" s="32">
        <v>125</v>
      </c>
      <c r="N6" s="32">
        <f t="shared" si="1"/>
        <v>50</v>
      </c>
      <c r="O6" s="32">
        <v>550</v>
      </c>
      <c r="P6" s="32" t="s">
        <v>1640</v>
      </c>
      <c r="Q6" s="31">
        <v>100</v>
      </c>
      <c r="R6" s="55">
        <f t="shared" si="2"/>
        <v>100</v>
      </c>
      <c r="S6" s="47">
        <v>39.4</v>
      </c>
      <c r="T6" s="32">
        <v>39.9</v>
      </c>
      <c r="U6" s="38">
        <v>39.6</v>
      </c>
    </row>
    <row r="7" spans="1:21" x14ac:dyDescent="0.25">
      <c r="A7" s="37">
        <v>6</v>
      </c>
      <c r="B7" s="31" t="s">
        <v>352</v>
      </c>
      <c r="C7" s="48" t="s">
        <v>405</v>
      </c>
      <c r="D7" s="37">
        <v>10</v>
      </c>
      <c r="E7" s="31">
        <v>4</v>
      </c>
      <c r="F7" s="39">
        <v>3</v>
      </c>
      <c r="G7" s="155">
        <v>6</v>
      </c>
      <c r="H7" s="32" t="s">
        <v>14</v>
      </c>
      <c r="I7" s="32" t="s">
        <v>1641</v>
      </c>
      <c r="J7" s="32">
        <v>50</v>
      </c>
      <c r="K7" s="32">
        <f t="shared" si="0"/>
        <v>5</v>
      </c>
      <c r="L7" s="32" t="s">
        <v>1665</v>
      </c>
      <c r="M7" s="32">
        <v>500</v>
      </c>
      <c r="N7" s="32">
        <f t="shared" si="1"/>
        <v>200</v>
      </c>
      <c r="O7" s="31">
        <v>100</v>
      </c>
      <c r="P7" s="32" t="s">
        <v>1640</v>
      </c>
      <c r="Q7" s="31">
        <v>150</v>
      </c>
      <c r="R7" s="55">
        <f t="shared" si="2"/>
        <v>150</v>
      </c>
      <c r="S7" s="37">
        <v>0</v>
      </c>
      <c r="T7" s="31">
        <v>5.7</v>
      </c>
      <c r="U7" s="39">
        <v>2.8</v>
      </c>
    </row>
    <row r="8" spans="1:21" x14ac:dyDescent="0.25">
      <c r="A8" s="37">
        <v>7</v>
      </c>
      <c r="B8" s="31" t="s">
        <v>21</v>
      </c>
      <c r="C8" s="48" t="s">
        <v>406</v>
      </c>
      <c r="D8" s="37">
        <v>5</v>
      </c>
      <c r="E8" s="31">
        <v>2</v>
      </c>
      <c r="F8" s="39">
        <v>1</v>
      </c>
      <c r="G8" s="155">
        <v>6</v>
      </c>
      <c r="H8" s="31" t="s">
        <v>14</v>
      </c>
      <c r="I8" s="32" t="s">
        <v>1641</v>
      </c>
      <c r="J8" s="31">
        <v>25</v>
      </c>
      <c r="K8" s="32">
        <f t="shared" si="0"/>
        <v>2.5</v>
      </c>
      <c r="L8" s="32" t="s">
        <v>1665</v>
      </c>
      <c r="M8" s="31">
        <v>250</v>
      </c>
      <c r="N8" s="32">
        <f t="shared" si="1"/>
        <v>100</v>
      </c>
      <c r="O8" s="31">
        <v>475</v>
      </c>
      <c r="P8" s="32" t="s">
        <v>1640</v>
      </c>
      <c r="Q8" s="31">
        <v>50</v>
      </c>
      <c r="R8" s="55">
        <f t="shared" si="2"/>
        <v>50</v>
      </c>
      <c r="S8" s="37">
        <v>3.7</v>
      </c>
      <c r="T8" s="31">
        <v>0</v>
      </c>
      <c r="U8" s="39">
        <v>1.9</v>
      </c>
    </row>
    <row r="9" spans="1:21" x14ac:dyDescent="0.25">
      <c r="A9" s="37">
        <v>8</v>
      </c>
      <c r="B9" s="31" t="s">
        <v>353</v>
      </c>
      <c r="C9" s="48" t="s">
        <v>407</v>
      </c>
      <c r="D9" s="37">
        <v>15</v>
      </c>
      <c r="E9" s="31">
        <v>4</v>
      </c>
      <c r="F9" s="39">
        <v>3</v>
      </c>
      <c r="G9" s="155">
        <v>6</v>
      </c>
      <c r="H9" s="31" t="s">
        <v>14</v>
      </c>
      <c r="I9" s="32" t="s">
        <v>1641</v>
      </c>
      <c r="J9" s="31">
        <v>75</v>
      </c>
      <c r="K9" s="32">
        <f t="shared" si="0"/>
        <v>7.5</v>
      </c>
      <c r="L9" s="32" t="s">
        <v>1665</v>
      </c>
      <c r="M9" s="31">
        <v>500</v>
      </c>
      <c r="N9" s="32">
        <f t="shared" si="1"/>
        <v>200</v>
      </c>
      <c r="O9" s="31">
        <v>75</v>
      </c>
      <c r="P9" s="32" t="s">
        <v>1640</v>
      </c>
      <c r="Q9" s="31">
        <v>150</v>
      </c>
      <c r="R9" s="55">
        <f t="shared" si="2"/>
        <v>150</v>
      </c>
      <c r="S9" s="37">
        <v>0</v>
      </c>
      <c r="T9" s="31">
        <v>0</v>
      </c>
      <c r="U9" s="39">
        <v>0</v>
      </c>
    </row>
    <row r="10" spans="1:21" x14ac:dyDescent="0.25">
      <c r="A10" s="37">
        <v>9</v>
      </c>
      <c r="B10" s="31" t="s">
        <v>22</v>
      </c>
      <c r="C10" s="48" t="s">
        <v>408</v>
      </c>
      <c r="D10" s="37">
        <v>10</v>
      </c>
      <c r="E10" s="31">
        <v>2</v>
      </c>
      <c r="F10" s="39">
        <v>3</v>
      </c>
      <c r="G10" s="155">
        <v>6</v>
      </c>
      <c r="H10" s="31" t="s">
        <v>14</v>
      </c>
      <c r="I10" s="32" t="s">
        <v>1641</v>
      </c>
      <c r="J10" s="31">
        <v>50</v>
      </c>
      <c r="K10" s="32">
        <f t="shared" si="0"/>
        <v>5</v>
      </c>
      <c r="L10" s="32" t="s">
        <v>1665</v>
      </c>
      <c r="M10" s="31">
        <v>250</v>
      </c>
      <c r="N10" s="32">
        <f t="shared" si="1"/>
        <v>100</v>
      </c>
      <c r="O10" s="31">
        <v>350</v>
      </c>
      <c r="P10" s="32" t="s">
        <v>1640</v>
      </c>
      <c r="Q10" s="31">
        <v>150</v>
      </c>
      <c r="R10" s="55">
        <f t="shared" si="2"/>
        <v>150</v>
      </c>
      <c r="S10" s="37">
        <v>71.8</v>
      </c>
      <c r="T10" s="31">
        <v>50.1</v>
      </c>
      <c r="U10" s="39">
        <v>61</v>
      </c>
    </row>
    <row r="11" spans="1:21" x14ac:dyDescent="0.25">
      <c r="A11" s="37">
        <v>10</v>
      </c>
      <c r="B11" s="31" t="s">
        <v>354</v>
      </c>
      <c r="C11" s="48" t="s">
        <v>409</v>
      </c>
      <c r="D11" s="37">
        <v>10</v>
      </c>
      <c r="E11" s="31">
        <v>1</v>
      </c>
      <c r="F11" s="39">
        <v>2</v>
      </c>
      <c r="G11" s="155">
        <v>6</v>
      </c>
      <c r="H11" s="31" t="s">
        <v>14</v>
      </c>
      <c r="I11" s="32" t="s">
        <v>1641</v>
      </c>
      <c r="J11" s="31">
        <v>50</v>
      </c>
      <c r="K11" s="32">
        <f t="shared" si="0"/>
        <v>5</v>
      </c>
      <c r="L11" s="32" t="s">
        <v>1665</v>
      </c>
      <c r="M11" s="31">
        <v>125</v>
      </c>
      <c r="N11" s="32">
        <f t="shared" si="1"/>
        <v>50</v>
      </c>
      <c r="O11" s="31">
        <v>525</v>
      </c>
      <c r="P11" s="32" t="s">
        <v>1640</v>
      </c>
      <c r="Q11" s="31">
        <v>100</v>
      </c>
      <c r="R11" s="55">
        <f t="shared" si="2"/>
        <v>100</v>
      </c>
      <c r="S11" s="37">
        <v>36.299999999999997</v>
      </c>
      <c r="T11" s="31">
        <v>33.299999999999997</v>
      </c>
      <c r="U11" s="39">
        <v>34.799999999999997</v>
      </c>
    </row>
    <row r="12" spans="1:21" x14ac:dyDescent="0.25">
      <c r="A12" s="37">
        <v>11</v>
      </c>
      <c r="B12" s="31" t="s">
        <v>23</v>
      </c>
      <c r="C12" s="48" t="s">
        <v>32</v>
      </c>
      <c r="D12" s="37">
        <v>20</v>
      </c>
      <c r="E12" s="31">
        <v>2</v>
      </c>
      <c r="F12" s="39">
        <v>3</v>
      </c>
      <c r="G12" s="155">
        <v>6</v>
      </c>
      <c r="H12" s="31" t="s">
        <v>14</v>
      </c>
      <c r="I12" s="32" t="s">
        <v>1641</v>
      </c>
      <c r="J12" s="31">
        <v>100</v>
      </c>
      <c r="K12" s="32">
        <f t="shared" si="0"/>
        <v>10</v>
      </c>
      <c r="L12" s="32" t="s">
        <v>1665</v>
      </c>
      <c r="M12" s="31">
        <v>250</v>
      </c>
      <c r="N12" s="32">
        <f t="shared" si="1"/>
        <v>100</v>
      </c>
      <c r="O12" s="31">
        <v>300</v>
      </c>
      <c r="P12" s="32" t="s">
        <v>1640</v>
      </c>
      <c r="Q12" s="31">
        <v>150</v>
      </c>
      <c r="R12" s="55">
        <f t="shared" si="2"/>
        <v>150</v>
      </c>
      <c r="S12" s="37">
        <v>54.6</v>
      </c>
      <c r="T12" s="31">
        <v>30.6</v>
      </c>
      <c r="U12" s="39">
        <v>42.6</v>
      </c>
    </row>
    <row r="13" spans="1:21" x14ac:dyDescent="0.25">
      <c r="A13" s="37">
        <v>12</v>
      </c>
      <c r="B13" s="31" t="s">
        <v>355</v>
      </c>
      <c r="C13" s="48" t="s">
        <v>410</v>
      </c>
      <c r="D13" s="37">
        <v>20</v>
      </c>
      <c r="E13" s="32">
        <v>4</v>
      </c>
      <c r="F13" s="38">
        <v>1</v>
      </c>
      <c r="G13" s="155">
        <v>6</v>
      </c>
      <c r="H13" s="31" t="s">
        <v>14</v>
      </c>
      <c r="I13" s="32" t="s">
        <v>1641</v>
      </c>
      <c r="J13" s="31">
        <v>100</v>
      </c>
      <c r="K13" s="32">
        <f t="shared" si="0"/>
        <v>10</v>
      </c>
      <c r="L13" s="32" t="s">
        <v>1665</v>
      </c>
      <c r="M13" s="31">
        <v>500</v>
      </c>
      <c r="N13" s="32">
        <f t="shared" si="1"/>
        <v>200</v>
      </c>
      <c r="O13" s="31">
        <v>150</v>
      </c>
      <c r="P13" s="32" t="s">
        <v>1640</v>
      </c>
      <c r="Q13" s="31">
        <v>50</v>
      </c>
      <c r="R13" s="55">
        <f t="shared" si="2"/>
        <v>50</v>
      </c>
      <c r="S13" s="37">
        <v>0</v>
      </c>
      <c r="T13" s="31">
        <v>0</v>
      </c>
      <c r="U13" s="39">
        <v>0</v>
      </c>
    </row>
    <row r="14" spans="1:21" x14ac:dyDescent="0.25">
      <c r="A14" s="37">
        <v>13</v>
      </c>
      <c r="B14" s="31" t="s">
        <v>24</v>
      </c>
      <c r="C14" s="48" t="s">
        <v>33</v>
      </c>
      <c r="D14" s="37">
        <v>5</v>
      </c>
      <c r="E14" s="32">
        <v>3</v>
      </c>
      <c r="F14" s="38">
        <v>1</v>
      </c>
      <c r="G14" s="155">
        <v>6</v>
      </c>
      <c r="H14" s="31" t="s">
        <v>14</v>
      </c>
      <c r="I14" s="32" t="s">
        <v>1641</v>
      </c>
      <c r="J14" s="31">
        <v>25</v>
      </c>
      <c r="K14" s="32">
        <f t="shared" si="0"/>
        <v>2.5</v>
      </c>
      <c r="L14" s="32" t="s">
        <v>1665</v>
      </c>
      <c r="M14" s="31">
        <v>375</v>
      </c>
      <c r="N14" s="32">
        <f t="shared" si="1"/>
        <v>150</v>
      </c>
      <c r="O14" s="31">
        <v>350</v>
      </c>
      <c r="P14" s="32" t="s">
        <v>1640</v>
      </c>
      <c r="Q14" s="31">
        <v>50</v>
      </c>
      <c r="R14" s="55">
        <f t="shared" si="2"/>
        <v>50</v>
      </c>
      <c r="S14" s="37">
        <v>4</v>
      </c>
      <c r="T14" s="31">
        <v>0</v>
      </c>
      <c r="U14" s="39">
        <v>2</v>
      </c>
    </row>
    <row r="15" spans="1:21" x14ac:dyDescent="0.25">
      <c r="A15" s="47">
        <v>14</v>
      </c>
      <c r="B15" s="32" t="s">
        <v>356</v>
      </c>
      <c r="C15" s="48" t="s">
        <v>411</v>
      </c>
      <c r="D15" s="37">
        <v>20</v>
      </c>
      <c r="E15" s="32">
        <v>3</v>
      </c>
      <c r="F15" s="38">
        <v>3</v>
      </c>
      <c r="G15" s="155">
        <v>6</v>
      </c>
      <c r="H15" s="31" t="s">
        <v>14</v>
      </c>
      <c r="I15" s="32" t="s">
        <v>1641</v>
      </c>
      <c r="J15" s="31">
        <v>100</v>
      </c>
      <c r="K15" s="32">
        <f t="shared" si="0"/>
        <v>10</v>
      </c>
      <c r="L15" s="32" t="s">
        <v>1665</v>
      </c>
      <c r="M15" s="31">
        <v>375</v>
      </c>
      <c r="N15" s="32">
        <f t="shared" si="1"/>
        <v>150</v>
      </c>
      <c r="O15" s="32">
        <v>175</v>
      </c>
      <c r="P15" s="32" t="s">
        <v>1640</v>
      </c>
      <c r="Q15" s="31">
        <v>150</v>
      </c>
      <c r="R15" s="55">
        <f t="shared" si="2"/>
        <v>150</v>
      </c>
      <c r="S15" s="37">
        <v>15.2</v>
      </c>
      <c r="T15" s="31">
        <v>13.9</v>
      </c>
      <c r="U15" s="39">
        <v>14.6</v>
      </c>
    </row>
    <row r="16" spans="1:21" x14ac:dyDescent="0.25">
      <c r="A16" s="47">
        <v>15</v>
      </c>
      <c r="B16" s="32" t="s">
        <v>25</v>
      </c>
      <c r="C16" s="48" t="s">
        <v>34</v>
      </c>
      <c r="D16" s="37">
        <v>15</v>
      </c>
      <c r="E16" s="32">
        <v>2</v>
      </c>
      <c r="F16" s="38">
        <v>3</v>
      </c>
      <c r="G16" s="155">
        <v>6</v>
      </c>
      <c r="H16" s="32" t="s">
        <v>14</v>
      </c>
      <c r="I16" s="32" t="s">
        <v>1641</v>
      </c>
      <c r="J16" s="32">
        <v>75</v>
      </c>
      <c r="K16" s="32">
        <f t="shared" si="0"/>
        <v>7.5</v>
      </c>
      <c r="L16" s="32" t="s">
        <v>1665</v>
      </c>
      <c r="M16" s="32">
        <v>250</v>
      </c>
      <c r="N16" s="32">
        <f t="shared" si="1"/>
        <v>100</v>
      </c>
      <c r="O16" s="32">
        <v>325</v>
      </c>
      <c r="P16" s="32" t="s">
        <v>1640</v>
      </c>
      <c r="Q16" s="31">
        <v>150</v>
      </c>
      <c r="R16" s="55">
        <f t="shared" si="2"/>
        <v>150</v>
      </c>
      <c r="S16" s="37">
        <v>45.5</v>
      </c>
      <c r="T16" s="31">
        <v>37.5</v>
      </c>
      <c r="U16" s="39">
        <v>41.5</v>
      </c>
    </row>
    <row r="17" spans="1:21" x14ac:dyDescent="0.25">
      <c r="A17" s="47">
        <v>16</v>
      </c>
      <c r="B17" s="32" t="s">
        <v>357</v>
      </c>
      <c r="C17" s="48" t="s">
        <v>412</v>
      </c>
      <c r="D17" s="37">
        <v>5</v>
      </c>
      <c r="E17" s="32">
        <v>4</v>
      </c>
      <c r="F17" s="38">
        <v>1</v>
      </c>
      <c r="G17" s="155">
        <v>6</v>
      </c>
      <c r="H17" s="32" t="s">
        <v>14</v>
      </c>
      <c r="I17" s="32" t="s">
        <v>1641</v>
      </c>
      <c r="J17" s="32">
        <v>25</v>
      </c>
      <c r="K17" s="32">
        <f t="shared" si="0"/>
        <v>2.5</v>
      </c>
      <c r="L17" s="32" t="s">
        <v>1665</v>
      </c>
      <c r="M17" s="32">
        <v>500</v>
      </c>
      <c r="N17" s="32">
        <f t="shared" si="1"/>
        <v>200</v>
      </c>
      <c r="O17" s="32">
        <v>225</v>
      </c>
      <c r="P17" s="32" t="s">
        <v>1640</v>
      </c>
      <c r="Q17" s="32">
        <v>50</v>
      </c>
      <c r="R17" s="55">
        <f t="shared" si="2"/>
        <v>50</v>
      </c>
      <c r="S17" s="37">
        <v>0</v>
      </c>
      <c r="T17" s="31">
        <v>4.9000000000000004</v>
      </c>
      <c r="U17" s="39">
        <v>2.5</v>
      </c>
    </row>
    <row r="18" spans="1:21" x14ac:dyDescent="0.25">
      <c r="A18" s="47">
        <v>17</v>
      </c>
      <c r="B18" s="32" t="s">
        <v>26</v>
      </c>
      <c r="C18" s="48" t="s">
        <v>35</v>
      </c>
      <c r="D18" s="37">
        <v>5</v>
      </c>
      <c r="E18" s="32">
        <v>1</v>
      </c>
      <c r="F18" s="38">
        <v>1</v>
      </c>
      <c r="G18" s="155">
        <v>6</v>
      </c>
      <c r="H18" s="32" t="s">
        <v>14</v>
      </c>
      <c r="I18" s="32" t="s">
        <v>1641</v>
      </c>
      <c r="J18" s="32">
        <v>25</v>
      </c>
      <c r="K18" s="32">
        <f t="shared" si="0"/>
        <v>2.5</v>
      </c>
      <c r="L18" s="32" t="s">
        <v>1665</v>
      </c>
      <c r="M18" s="32">
        <v>125</v>
      </c>
      <c r="N18" s="32">
        <f t="shared" si="1"/>
        <v>50</v>
      </c>
      <c r="O18" s="32">
        <v>600</v>
      </c>
      <c r="P18" s="32" t="s">
        <v>1640</v>
      </c>
      <c r="Q18" s="32">
        <v>50</v>
      </c>
      <c r="R18" s="55">
        <f t="shared" si="2"/>
        <v>50</v>
      </c>
      <c r="S18" s="37">
        <v>4.7</v>
      </c>
      <c r="T18" s="31">
        <v>0</v>
      </c>
      <c r="U18" s="39">
        <v>2.4</v>
      </c>
    </row>
    <row r="19" spans="1:21" x14ac:dyDescent="0.25">
      <c r="A19" s="47">
        <v>18</v>
      </c>
      <c r="B19" s="32" t="s">
        <v>358</v>
      </c>
      <c r="C19" s="48" t="s">
        <v>413</v>
      </c>
      <c r="D19" s="37">
        <v>20</v>
      </c>
      <c r="E19" s="32">
        <v>1</v>
      </c>
      <c r="F19" s="38">
        <v>1</v>
      </c>
      <c r="G19" s="155">
        <v>6</v>
      </c>
      <c r="H19" s="32" t="s">
        <v>14</v>
      </c>
      <c r="I19" s="32" t="s">
        <v>1641</v>
      </c>
      <c r="J19" s="32">
        <v>100</v>
      </c>
      <c r="K19" s="32">
        <f t="shared" si="0"/>
        <v>10</v>
      </c>
      <c r="L19" s="32" t="s">
        <v>1665</v>
      </c>
      <c r="M19" s="32">
        <v>125</v>
      </c>
      <c r="N19" s="32">
        <f t="shared" si="1"/>
        <v>50</v>
      </c>
      <c r="O19" s="32">
        <v>525</v>
      </c>
      <c r="P19" s="32" t="s">
        <v>1640</v>
      </c>
      <c r="Q19" s="32">
        <v>50</v>
      </c>
      <c r="R19" s="55">
        <f t="shared" si="2"/>
        <v>50</v>
      </c>
      <c r="S19" s="37">
        <v>0</v>
      </c>
      <c r="T19" s="31">
        <v>12.9</v>
      </c>
      <c r="U19" s="39">
        <v>6.5</v>
      </c>
    </row>
    <row r="20" spans="1:21" x14ac:dyDescent="0.25">
      <c r="A20" s="47">
        <v>19</v>
      </c>
      <c r="B20" s="32" t="s">
        <v>27</v>
      </c>
      <c r="C20" s="48" t="s">
        <v>36</v>
      </c>
      <c r="D20" s="37">
        <v>15</v>
      </c>
      <c r="E20" s="32">
        <v>1</v>
      </c>
      <c r="F20" s="38">
        <v>4</v>
      </c>
      <c r="G20" s="155">
        <v>6</v>
      </c>
      <c r="H20" s="32" t="s">
        <v>14</v>
      </c>
      <c r="I20" s="32" t="s">
        <v>1641</v>
      </c>
      <c r="J20" s="32">
        <v>75</v>
      </c>
      <c r="K20" s="32">
        <f t="shared" si="0"/>
        <v>7.5</v>
      </c>
      <c r="L20" s="32" t="s">
        <v>1665</v>
      </c>
      <c r="M20" s="32">
        <v>125</v>
      </c>
      <c r="N20" s="32">
        <f t="shared" si="1"/>
        <v>50</v>
      </c>
      <c r="O20" s="32">
        <v>400</v>
      </c>
      <c r="P20" s="32" t="s">
        <v>1640</v>
      </c>
      <c r="Q20" s="32">
        <v>200</v>
      </c>
      <c r="R20" s="55">
        <f t="shared" si="2"/>
        <v>200</v>
      </c>
      <c r="S20" s="37">
        <v>74.400000000000006</v>
      </c>
      <c r="T20" s="31">
        <v>78.7</v>
      </c>
      <c r="U20" s="39">
        <v>76.599999999999994</v>
      </c>
    </row>
    <row r="21" spans="1:21" x14ac:dyDescent="0.25">
      <c r="A21" s="47">
        <v>20</v>
      </c>
      <c r="B21" s="32" t="s">
        <v>359</v>
      </c>
      <c r="C21" s="48" t="s">
        <v>414</v>
      </c>
      <c r="D21" s="37">
        <v>15</v>
      </c>
      <c r="E21" s="32">
        <v>2</v>
      </c>
      <c r="F21" s="38">
        <v>4</v>
      </c>
      <c r="G21" s="155">
        <v>6</v>
      </c>
      <c r="H21" s="32" t="s">
        <v>14</v>
      </c>
      <c r="I21" s="32" t="s">
        <v>1641</v>
      </c>
      <c r="J21" s="32">
        <v>75</v>
      </c>
      <c r="K21" s="32">
        <f t="shared" si="0"/>
        <v>7.5</v>
      </c>
      <c r="L21" s="32" t="s">
        <v>1665</v>
      </c>
      <c r="M21" s="32">
        <v>250</v>
      </c>
      <c r="N21" s="32">
        <f t="shared" si="1"/>
        <v>100</v>
      </c>
      <c r="O21" s="32">
        <v>275</v>
      </c>
      <c r="P21" s="32" t="s">
        <v>1640</v>
      </c>
      <c r="Q21" s="32">
        <v>200</v>
      </c>
      <c r="R21" s="55">
        <f t="shared" si="2"/>
        <v>200</v>
      </c>
      <c r="S21" s="37">
        <v>86.6</v>
      </c>
      <c r="T21" s="31">
        <v>87.3</v>
      </c>
      <c r="U21" s="39">
        <v>86.9</v>
      </c>
    </row>
    <row r="22" spans="1:21" x14ac:dyDescent="0.25">
      <c r="A22" s="47">
        <v>21</v>
      </c>
      <c r="B22" s="32" t="s">
        <v>28</v>
      </c>
      <c r="C22" s="48" t="s">
        <v>37</v>
      </c>
      <c r="D22" s="37">
        <v>10</v>
      </c>
      <c r="E22" s="32">
        <v>3</v>
      </c>
      <c r="F22" s="38">
        <v>3</v>
      </c>
      <c r="G22" s="155">
        <v>6</v>
      </c>
      <c r="H22" s="32" t="s">
        <v>14</v>
      </c>
      <c r="I22" s="32" t="s">
        <v>1641</v>
      </c>
      <c r="J22" s="32">
        <v>50</v>
      </c>
      <c r="K22" s="32">
        <f t="shared" si="0"/>
        <v>5</v>
      </c>
      <c r="L22" s="32" t="s">
        <v>1665</v>
      </c>
      <c r="M22" s="32">
        <v>375</v>
      </c>
      <c r="N22" s="32">
        <f t="shared" si="1"/>
        <v>150</v>
      </c>
      <c r="O22" s="32">
        <v>225</v>
      </c>
      <c r="P22" s="32" t="s">
        <v>1640</v>
      </c>
      <c r="Q22" s="32">
        <v>150</v>
      </c>
      <c r="R22" s="55">
        <f t="shared" si="2"/>
        <v>150</v>
      </c>
      <c r="S22" s="37">
        <v>0</v>
      </c>
      <c r="T22" s="31">
        <v>7.4</v>
      </c>
      <c r="U22" s="39">
        <v>3.7</v>
      </c>
    </row>
    <row r="23" spans="1:21" x14ac:dyDescent="0.25">
      <c r="A23" s="47">
        <v>22</v>
      </c>
      <c r="B23" s="32" t="s">
        <v>360</v>
      </c>
      <c r="C23" s="48" t="s">
        <v>415</v>
      </c>
      <c r="D23" s="37">
        <v>5</v>
      </c>
      <c r="E23" s="32">
        <v>2</v>
      </c>
      <c r="F23" s="38">
        <v>3</v>
      </c>
      <c r="G23" s="155">
        <v>6</v>
      </c>
      <c r="H23" s="32" t="s">
        <v>14</v>
      </c>
      <c r="I23" s="32" t="s">
        <v>1641</v>
      </c>
      <c r="J23" s="32">
        <v>25</v>
      </c>
      <c r="K23" s="32">
        <f t="shared" si="0"/>
        <v>2.5</v>
      </c>
      <c r="L23" s="32" t="s">
        <v>1665</v>
      </c>
      <c r="M23" s="32">
        <v>250</v>
      </c>
      <c r="N23" s="32">
        <f t="shared" si="1"/>
        <v>100</v>
      </c>
      <c r="O23" s="32">
        <v>375</v>
      </c>
      <c r="P23" s="32" t="s">
        <v>1640</v>
      </c>
      <c r="Q23" s="32">
        <v>150</v>
      </c>
      <c r="R23" s="55">
        <f t="shared" si="2"/>
        <v>150</v>
      </c>
      <c r="S23" s="47">
        <v>39.4</v>
      </c>
      <c r="T23" s="32">
        <v>34.200000000000003</v>
      </c>
      <c r="U23" s="38">
        <v>36.799999999999997</v>
      </c>
    </row>
    <row r="24" spans="1:21" x14ac:dyDescent="0.25">
      <c r="A24" s="47">
        <v>23</v>
      </c>
      <c r="B24" s="32" t="s">
        <v>29</v>
      </c>
      <c r="C24" s="48" t="s">
        <v>38</v>
      </c>
      <c r="D24" s="37">
        <v>10</v>
      </c>
      <c r="E24" s="32">
        <v>1</v>
      </c>
      <c r="F24" s="38">
        <v>1</v>
      </c>
      <c r="G24" s="155">
        <v>6</v>
      </c>
      <c r="H24" s="32" t="s">
        <v>14</v>
      </c>
      <c r="I24" s="32" t="s">
        <v>1641</v>
      </c>
      <c r="J24" s="32">
        <v>50</v>
      </c>
      <c r="K24" s="32">
        <f t="shared" si="0"/>
        <v>5</v>
      </c>
      <c r="L24" s="32" t="s">
        <v>1665</v>
      </c>
      <c r="M24" s="32">
        <v>125</v>
      </c>
      <c r="N24" s="32">
        <f t="shared" si="1"/>
        <v>50</v>
      </c>
      <c r="O24" s="32">
        <v>575</v>
      </c>
      <c r="P24" s="32" t="s">
        <v>1640</v>
      </c>
      <c r="Q24" s="32">
        <v>50</v>
      </c>
      <c r="R24" s="55">
        <f t="shared" si="2"/>
        <v>50</v>
      </c>
      <c r="S24" s="47">
        <v>0</v>
      </c>
      <c r="T24" s="32">
        <v>0</v>
      </c>
      <c r="U24" s="38">
        <v>0</v>
      </c>
    </row>
    <row r="25" spans="1:21" x14ac:dyDescent="0.25">
      <c r="A25" s="47">
        <v>24</v>
      </c>
      <c r="B25" s="32" t="s">
        <v>361</v>
      </c>
      <c r="C25" s="48" t="s">
        <v>416</v>
      </c>
      <c r="D25" s="37">
        <v>10</v>
      </c>
      <c r="E25" s="32">
        <v>1</v>
      </c>
      <c r="F25" s="38">
        <v>3</v>
      </c>
      <c r="G25" s="155">
        <v>6</v>
      </c>
      <c r="H25" s="32" t="s">
        <v>14</v>
      </c>
      <c r="I25" s="32" t="s">
        <v>1641</v>
      </c>
      <c r="J25" s="32">
        <v>50</v>
      </c>
      <c r="K25" s="32">
        <f t="shared" si="0"/>
        <v>5</v>
      </c>
      <c r="L25" s="32" t="s">
        <v>1665</v>
      </c>
      <c r="M25" s="32">
        <v>125</v>
      </c>
      <c r="N25" s="32">
        <f t="shared" si="1"/>
        <v>50</v>
      </c>
      <c r="O25" s="32">
        <v>475</v>
      </c>
      <c r="P25" s="32" t="s">
        <v>1640</v>
      </c>
      <c r="Q25" s="32">
        <v>150</v>
      </c>
      <c r="R25" s="55">
        <f t="shared" si="2"/>
        <v>150</v>
      </c>
      <c r="S25" s="47">
        <v>63.1</v>
      </c>
      <c r="T25" s="32">
        <v>61.8</v>
      </c>
      <c r="U25" s="38">
        <v>62.5</v>
      </c>
    </row>
    <row r="26" spans="1:21" x14ac:dyDescent="0.25">
      <c r="A26" s="47">
        <v>25</v>
      </c>
      <c r="B26" s="32" t="s">
        <v>30</v>
      </c>
      <c r="C26" s="48" t="s">
        <v>39</v>
      </c>
      <c r="D26" s="37">
        <v>5</v>
      </c>
      <c r="E26" s="32">
        <v>4</v>
      </c>
      <c r="F26" s="38">
        <v>3</v>
      </c>
      <c r="G26" s="155">
        <v>6</v>
      </c>
      <c r="H26" s="32" t="s">
        <v>14</v>
      </c>
      <c r="I26" s="32" t="s">
        <v>1641</v>
      </c>
      <c r="J26" s="32">
        <v>25</v>
      </c>
      <c r="K26" s="32">
        <f t="shared" si="0"/>
        <v>2.5</v>
      </c>
      <c r="L26" s="32" t="s">
        <v>1665</v>
      </c>
      <c r="M26" s="32">
        <v>500</v>
      </c>
      <c r="N26" s="32">
        <f t="shared" si="1"/>
        <v>200</v>
      </c>
      <c r="O26" s="32">
        <v>125</v>
      </c>
      <c r="P26" s="32" t="s">
        <v>1640</v>
      </c>
      <c r="Q26" s="32">
        <v>150</v>
      </c>
      <c r="R26" s="55">
        <f t="shared" si="2"/>
        <v>150</v>
      </c>
      <c r="S26" s="47">
        <v>2.1</v>
      </c>
      <c r="T26" s="32">
        <v>0</v>
      </c>
      <c r="U26" s="38">
        <v>1</v>
      </c>
    </row>
    <row r="27" spans="1:21" x14ac:dyDescent="0.25">
      <c r="A27" s="47">
        <v>26</v>
      </c>
      <c r="B27" s="32" t="s">
        <v>362</v>
      </c>
      <c r="C27" s="48" t="s">
        <v>417</v>
      </c>
      <c r="D27" s="37">
        <v>20</v>
      </c>
      <c r="E27" s="32">
        <v>1</v>
      </c>
      <c r="F27" s="38">
        <v>2</v>
      </c>
      <c r="G27" s="155">
        <v>6</v>
      </c>
      <c r="H27" s="32" t="s">
        <v>14</v>
      </c>
      <c r="I27" s="32" t="s">
        <v>1641</v>
      </c>
      <c r="J27" s="32">
        <v>100</v>
      </c>
      <c r="K27" s="32">
        <f t="shared" si="0"/>
        <v>10</v>
      </c>
      <c r="L27" s="32" t="s">
        <v>1665</v>
      </c>
      <c r="M27" s="32">
        <v>125</v>
      </c>
      <c r="N27" s="32">
        <f t="shared" si="1"/>
        <v>50</v>
      </c>
      <c r="O27" s="32">
        <v>475</v>
      </c>
      <c r="P27" s="32" t="s">
        <v>1640</v>
      </c>
      <c r="Q27" s="32">
        <v>100</v>
      </c>
      <c r="R27" s="55">
        <f t="shared" si="2"/>
        <v>100</v>
      </c>
      <c r="S27" s="47">
        <v>28.5</v>
      </c>
      <c r="T27" s="32">
        <v>13.8</v>
      </c>
      <c r="U27" s="38">
        <v>21.1</v>
      </c>
    </row>
    <row r="28" spans="1:21" x14ac:dyDescent="0.25">
      <c r="A28" s="47">
        <v>27</v>
      </c>
      <c r="B28" s="32" t="s">
        <v>31</v>
      </c>
      <c r="C28" s="48" t="s">
        <v>40</v>
      </c>
      <c r="D28" s="37">
        <v>5</v>
      </c>
      <c r="E28" s="32">
        <v>1</v>
      </c>
      <c r="F28" s="38">
        <v>3</v>
      </c>
      <c r="G28" s="155">
        <v>6</v>
      </c>
      <c r="H28" s="32" t="s">
        <v>14</v>
      </c>
      <c r="I28" s="32" t="s">
        <v>1641</v>
      </c>
      <c r="J28" s="32">
        <v>25</v>
      </c>
      <c r="K28" s="32">
        <f t="shared" si="0"/>
        <v>2.5</v>
      </c>
      <c r="L28" s="32" t="s">
        <v>1665</v>
      </c>
      <c r="M28" s="32">
        <v>125</v>
      </c>
      <c r="N28" s="32">
        <f t="shared" si="1"/>
        <v>50</v>
      </c>
      <c r="O28" s="32">
        <v>500</v>
      </c>
      <c r="P28" s="32" t="s">
        <v>1640</v>
      </c>
      <c r="Q28" s="32">
        <v>150</v>
      </c>
      <c r="R28" s="55">
        <f t="shared" si="2"/>
        <v>150</v>
      </c>
      <c r="S28" s="47">
        <v>40.9</v>
      </c>
      <c r="T28" s="32">
        <v>44.6</v>
      </c>
      <c r="U28" s="38">
        <v>42.7</v>
      </c>
    </row>
    <row r="29" spans="1:21" x14ac:dyDescent="0.25">
      <c r="A29" s="47">
        <v>28</v>
      </c>
      <c r="B29" s="32" t="s">
        <v>363</v>
      </c>
      <c r="C29" s="48" t="s">
        <v>418</v>
      </c>
      <c r="D29" s="37">
        <v>5</v>
      </c>
      <c r="E29" s="32">
        <v>3</v>
      </c>
      <c r="F29" s="38">
        <v>3</v>
      </c>
      <c r="G29" s="155">
        <v>6</v>
      </c>
      <c r="H29" s="32" t="s">
        <v>14</v>
      </c>
      <c r="I29" s="32" t="s">
        <v>1641</v>
      </c>
      <c r="J29" s="32">
        <v>25</v>
      </c>
      <c r="K29" s="32">
        <f t="shared" si="0"/>
        <v>2.5</v>
      </c>
      <c r="L29" s="32" t="s">
        <v>1665</v>
      </c>
      <c r="M29" s="32">
        <v>375</v>
      </c>
      <c r="N29" s="32">
        <f t="shared" si="1"/>
        <v>150</v>
      </c>
      <c r="O29" s="32">
        <v>250</v>
      </c>
      <c r="P29" s="32" t="s">
        <v>1640</v>
      </c>
      <c r="Q29" s="32">
        <v>150</v>
      </c>
      <c r="R29" s="55">
        <f t="shared" si="2"/>
        <v>150</v>
      </c>
      <c r="S29" s="47">
        <v>8</v>
      </c>
      <c r="T29" s="32">
        <v>8.1</v>
      </c>
      <c r="U29" s="38">
        <v>8.1</v>
      </c>
    </row>
    <row r="30" spans="1:21" x14ac:dyDescent="0.25">
      <c r="A30" s="47">
        <v>29</v>
      </c>
      <c r="B30" s="32" t="s">
        <v>364</v>
      </c>
      <c r="C30" s="48" t="s">
        <v>41</v>
      </c>
      <c r="D30" s="37">
        <v>5</v>
      </c>
      <c r="E30" s="32">
        <v>2</v>
      </c>
      <c r="F30" s="38">
        <v>4</v>
      </c>
      <c r="G30" s="155">
        <v>6</v>
      </c>
      <c r="H30" s="32" t="s">
        <v>14</v>
      </c>
      <c r="I30" s="32" t="s">
        <v>1641</v>
      </c>
      <c r="J30" s="32">
        <v>25</v>
      </c>
      <c r="K30" s="32">
        <f t="shared" si="0"/>
        <v>2.5</v>
      </c>
      <c r="L30" s="32" t="s">
        <v>1665</v>
      </c>
      <c r="M30" s="32">
        <v>250</v>
      </c>
      <c r="N30" s="32">
        <f t="shared" si="1"/>
        <v>100</v>
      </c>
      <c r="O30" s="32">
        <v>325</v>
      </c>
      <c r="P30" s="32" t="s">
        <v>1640</v>
      </c>
      <c r="Q30" s="32">
        <v>200</v>
      </c>
      <c r="R30" s="55">
        <f t="shared" si="2"/>
        <v>200</v>
      </c>
      <c r="S30" s="47">
        <v>54</v>
      </c>
      <c r="T30" s="32">
        <v>49.2</v>
      </c>
      <c r="U30" s="38">
        <v>51.6</v>
      </c>
    </row>
    <row r="31" spans="1:21" x14ac:dyDescent="0.25">
      <c r="A31" s="47">
        <v>30</v>
      </c>
      <c r="B31" s="32" t="s">
        <v>365</v>
      </c>
      <c r="C31" s="48" t="s">
        <v>419</v>
      </c>
      <c r="D31" s="37">
        <v>20</v>
      </c>
      <c r="E31" s="32">
        <v>1</v>
      </c>
      <c r="F31" s="38">
        <v>3</v>
      </c>
      <c r="G31" s="155">
        <v>6</v>
      </c>
      <c r="H31" s="32" t="s">
        <v>14</v>
      </c>
      <c r="I31" s="32" t="s">
        <v>1641</v>
      </c>
      <c r="J31" s="32">
        <v>100</v>
      </c>
      <c r="K31" s="32">
        <f t="shared" si="0"/>
        <v>10</v>
      </c>
      <c r="L31" s="32" t="s">
        <v>1665</v>
      </c>
      <c r="M31" s="32">
        <v>125</v>
      </c>
      <c r="N31" s="32">
        <f t="shared" si="1"/>
        <v>50</v>
      </c>
      <c r="O31" s="32">
        <v>425</v>
      </c>
      <c r="P31" s="32" t="s">
        <v>1640</v>
      </c>
      <c r="Q31" s="32">
        <v>150</v>
      </c>
      <c r="R31" s="55">
        <f t="shared" si="2"/>
        <v>150</v>
      </c>
      <c r="S31" s="47">
        <v>85.8</v>
      </c>
      <c r="T31" s="32">
        <v>81.599999999999994</v>
      </c>
      <c r="U31" s="38">
        <v>83.7</v>
      </c>
    </row>
    <row r="32" spans="1:21" x14ac:dyDescent="0.25">
      <c r="A32" s="47">
        <v>31</v>
      </c>
      <c r="B32" s="32" t="s">
        <v>366</v>
      </c>
      <c r="C32" s="48" t="s">
        <v>42</v>
      </c>
      <c r="D32" s="37">
        <v>20</v>
      </c>
      <c r="E32" s="32">
        <v>3</v>
      </c>
      <c r="F32" s="38">
        <v>4</v>
      </c>
      <c r="G32" s="155">
        <v>6</v>
      </c>
      <c r="H32" s="32" t="s">
        <v>14</v>
      </c>
      <c r="I32" s="32" t="s">
        <v>1641</v>
      </c>
      <c r="J32" s="32">
        <v>100</v>
      </c>
      <c r="K32" s="32">
        <f t="shared" si="0"/>
        <v>10</v>
      </c>
      <c r="L32" s="32" t="s">
        <v>1665</v>
      </c>
      <c r="M32" s="32">
        <v>375</v>
      </c>
      <c r="N32" s="32">
        <f t="shared" si="1"/>
        <v>150</v>
      </c>
      <c r="O32" s="32">
        <v>125</v>
      </c>
      <c r="P32" s="32" t="s">
        <v>1640</v>
      </c>
      <c r="Q32" s="32">
        <v>200</v>
      </c>
      <c r="R32" s="55">
        <f t="shared" si="2"/>
        <v>200</v>
      </c>
      <c r="S32" s="47">
        <v>40.299999999999997</v>
      </c>
      <c r="T32" s="32">
        <v>53.7</v>
      </c>
      <c r="U32" s="38">
        <v>47</v>
      </c>
    </row>
    <row r="33" spans="1:21" x14ac:dyDescent="0.25">
      <c r="A33" s="47">
        <v>32</v>
      </c>
      <c r="B33" s="32" t="s">
        <v>367</v>
      </c>
      <c r="C33" s="48" t="s">
        <v>420</v>
      </c>
      <c r="D33" s="37">
        <v>5</v>
      </c>
      <c r="E33" s="32">
        <v>4</v>
      </c>
      <c r="F33" s="38">
        <v>2</v>
      </c>
      <c r="G33" s="155">
        <v>6</v>
      </c>
      <c r="H33" s="32" t="s">
        <v>14</v>
      </c>
      <c r="I33" s="32" t="s">
        <v>1641</v>
      </c>
      <c r="J33" s="32">
        <v>25</v>
      </c>
      <c r="K33" s="32">
        <f t="shared" si="0"/>
        <v>2.5</v>
      </c>
      <c r="L33" s="32" t="s">
        <v>1665</v>
      </c>
      <c r="M33" s="32">
        <v>500</v>
      </c>
      <c r="N33" s="32">
        <f t="shared" si="1"/>
        <v>200</v>
      </c>
      <c r="O33" s="32">
        <v>175</v>
      </c>
      <c r="P33" s="32" t="s">
        <v>1640</v>
      </c>
      <c r="Q33" s="32">
        <v>100</v>
      </c>
      <c r="R33" s="55">
        <f t="shared" si="2"/>
        <v>100</v>
      </c>
      <c r="S33" s="47">
        <v>0</v>
      </c>
      <c r="T33" s="32">
        <v>0</v>
      </c>
      <c r="U33" s="38">
        <v>0</v>
      </c>
    </row>
    <row r="34" spans="1:21" x14ac:dyDescent="0.25">
      <c r="A34" s="47">
        <v>33</v>
      </c>
      <c r="B34" s="32" t="s">
        <v>163</v>
      </c>
      <c r="C34" s="48" t="s">
        <v>432</v>
      </c>
      <c r="D34" s="37">
        <v>20</v>
      </c>
      <c r="E34" s="32">
        <v>4</v>
      </c>
      <c r="F34" s="38">
        <v>2</v>
      </c>
      <c r="G34" s="155">
        <v>6</v>
      </c>
      <c r="H34" s="32" t="s">
        <v>14</v>
      </c>
      <c r="I34" s="32" t="s">
        <v>1641</v>
      </c>
      <c r="J34" s="32">
        <v>100</v>
      </c>
      <c r="K34" s="32">
        <f t="shared" si="0"/>
        <v>10</v>
      </c>
      <c r="L34" s="32" t="s">
        <v>1665</v>
      </c>
      <c r="M34" s="32">
        <v>500</v>
      </c>
      <c r="N34" s="32">
        <f t="shared" si="1"/>
        <v>200</v>
      </c>
      <c r="O34" s="32">
        <v>100</v>
      </c>
      <c r="P34" s="32" t="s">
        <v>1640</v>
      </c>
      <c r="Q34" s="32">
        <v>100</v>
      </c>
      <c r="R34" s="55">
        <f t="shared" si="2"/>
        <v>100</v>
      </c>
      <c r="S34" s="47">
        <v>0</v>
      </c>
      <c r="T34" s="32">
        <v>0</v>
      </c>
      <c r="U34" s="38">
        <v>0</v>
      </c>
    </row>
    <row r="35" spans="1:21" x14ac:dyDescent="0.25">
      <c r="A35" s="47">
        <v>34</v>
      </c>
      <c r="B35" s="32" t="s">
        <v>381</v>
      </c>
      <c r="C35" s="48" t="s">
        <v>433</v>
      </c>
      <c r="D35" s="37">
        <v>15</v>
      </c>
      <c r="E35" s="32">
        <v>3</v>
      </c>
      <c r="F35" s="38">
        <v>4</v>
      </c>
      <c r="G35" s="155">
        <v>6</v>
      </c>
      <c r="H35" s="32" t="s">
        <v>14</v>
      </c>
      <c r="I35" s="32" t="s">
        <v>1641</v>
      </c>
      <c r="J35" s="32">
        <v>75</v>
      </c>
      <c r="K35" s="32">
        <f t="shared" si="0"/>
        <v>7.5</v>
      </c>
      <c r="L35" s="32" t="s">
        <v>1665</v>
      </c>
      <c r="M35" s="32">
        <v>375</v>
      </c>
      <c r="N35" s="32">
        <f t="shared" si="1"/>
        <v>150</v>
      </c>
      <c r="O35" s="32">
        <v>150</v>
      </c>
      <c r="P35" s="32" t="s">
        <v>1640</v>
      </c>
      <c r="Q35" s="32">
        <v>200</v>
      </c>
      <c r="R35" s="55">
        <f t="shared" si="2"/>
        <v>200</v>
      </c>
      <c r="S35" s="47">
        <v>60.7</v>
      </c>
      <c r="T35" s="32">
        <v>71.599999999999994</v>
      </c>
      <c r="U35" s="38">
        <v>66.2</v>
      </c>
    </row>
    <row r="36" spans="1:21" x14ac:dyDescent="0.25">
      <c r="A36" s="47">
        <v>35</v>
      </c>
      <c r="B36" s="32" t="s">
        <v>164</v>
      </c>
      <c r="C36" s="48" t="s">
        <v>434</v>
      </c>
      <c r="D36" s="37">
        <v>20</v>
      </c>
      <c r="E36" s="32">
        <v>2</v>
      </c>
      <c r="F36" s="38">
        <v>2</v>
      </c>
      <c r="G36" s="155">
        <v>6</v>
      </c>
      <c r="H36" s="32" t="s">
        <v>14</v>
      </c>
      <c r="I36" s="32" t="s">
        <v>1641</v>
      </c>
      <c r="J36" s="32">
        <v>100</v>
      </c>
      <c r="K36" s="32">
        <f t="shared" si="0"/>
        <v>10</v>
      </c>
      <c r="L36" s="32" t="s">
        <v>1665</v>
      </c>
      <c r="M36" s="32">
        <v>250</v>
      </c>
      <c r="N36" s="32">
        <f t="shared" si="1"/>
        <v>100</v>
      </c>
      <c r="O36" s="32">
        <v>350</v>
      </c>
      <c r="P36" s="32" t="s">
        <v>1640</v>
      </c>
      <c r="Q36" s="32">
        <v>100</v>
      </c>
      <c r="R36" s="55">
        <f t="shared" si="2"/>
        <v>100</v>
      </c>
      <c r="S36" s="47">
        <v>0</v>
      </c>
      <c r="T36" s="32">
        <v>13.3</v>
      </c>
      <c r="U36" s="38">
        <v>6.7</v>
      </c>
    </row>
    <row r="37" spans="1:21" x14ac:dyDescent="0.25">
      <c r="A37" s="47">
        <v>36</v>
      </c>
      <c r="B37" s="32" t="s">
        <v>382</v>
      </c>
      <c r="C37" s="48" t="s">
        <v>435</v>
      </c>
      <c r="D37" s="37">
        <v>20</v>
      </c>
      <c r="E37" s="32">
        <v>4</v>
      </c>
      <c r="F37" s="38">
        <v>3</v>
      </c>
      <c r="G37" s="155">
        <v>6</v>
      </c>
      <c r="H37" s="32" t="s">
        <v>14</v>
      </c>
      <c r="I37" s="32" t="s">
        <v>1641</v>
      </c>
      <c r="J37" s="32">
        <v>100</v>
      </c>
      <c r="K37" s="32">
        <f t="shared" si="0"/>
        <v>10</v>
      </c>
      <c r="L37" s="32" t="s">
        <v>1665</v>
      </c>
      <c r="M37" s="32">
        <v>500</v>
      </c>
      <c r="N37" s="32">
        <f t="shared" si="1"/>
        <v>200</v>
      </c>
      <c r="O37" s="32">
        <v>50</v>
      </c>
      <c r="P37" s="32" t="s">
        <v>1640</v>
      </c>
      <c r="Q37" s="32">
        <v>150</v>
      </c>
      <c r="R37" s="55">
        <f t="shared" si="2"/>
        <v>150</v>
      </c>
      <c r="S37" s="47">
        <v>0</v>
      </c>
      <c r="T37" s="32">
        <v>0</v>
      </c>
      <c r="U37" s="38">
        <v>0</v>
      </c>
    </row>
    <row r="38" spans="1:21" x14ac:dyDescent="0.25">
      <c r="A38" s="47">
        <v>37</v>
      </c>
      <c r="B38" s="32" t="s">
        <v>165</v>
      </c>
      <c r="C38" s="48" t="s">
        <v>436</v>
      </c>
      <c r="D38" s="37">
        <v>20</v>
      </c>
      <c r="E38" s="32">
        <v>2</v>
      </c>
      <c r="F38" s="38">
        <v>4</v>
      </c>
      <c r="G38" s="155">
        <v>6</v>
      </c>
      <c r="H38" s="32" t="s">
        <v>14</v>
      </c>
      <c r="I38" s="32" t="s">
        <v>1641</v>
      </c>
      <c r="J38" s="32">
        <v>100</v>
      </c>
      <c r="K38" s="32">
        <f t="shared" si="0"/>
        <v>10</v>
      </c>
      <c r="L38" s="32" t="s">
        <v>1665</v>
      </c>
      <c r="M38" s="32">
        <v>250</v>
      </c>
      <c r="N38" s="32">
        <f t="shared" si="1"/>
        <v>100</v>
      </c>
      <c r="O38" s="32">
        <v>250</v>
      </c>
      <c r="P38" s="32" t="s">
        <v>1640</v>
      </c>
      <c r="Q38" s="32">
        <v>200</v>
      </c>
      <c r="R38" s="55">
        <f t="shared" si="2"/>
        <v>200</v>
      </c>
      <c r="S38" s="47">
        <v>96.2</v>
      </c>
      <c r="T38" s="32">
        <v>95.6</v>
      </c>
      <c r="U38" s="38">
        <v>95.9</v>
      </c>
    </row>
    <row r="39" spans="1:21" x14ac:dyDescent="0.25">
      <c r="A39" s="47">
        <v>38</v>
      </c>
      <c r="B39" s="32" t="s">
        <v>383</v>
      </c>
      <c r="C39" s="48" t="s">
        <v>437</v>
      </c>
      <c r="D39" s="37">
        <v>15</v>
      </c>
      <c r="E39" s="32">
        <v>3</v>
      </c>
      <c r="F39" s="38">
        <v>2</v>
      </c>
      <c r="G39" s="155">
        <v>6</v>
      </c>
      <c r="H39" s="32" t="s">
        <v>14</v>
      </c>
      <c r="I39" s="32" t="s">
        <v>1641</v>
      </c>
      <c r="J39" s="32">
        <v>75</v>
      </c>
      <c r="K39" s="32">
        <f t="shared" si="0"/>
        <v>7.5</v>
      </c>
      <c r="L39" s="32" t="s">
        <v>1665</v>
      </c>
      <c r="M39" s="32">
        <v>375</v>
      </c>
      <c r="N39" s="32">
        <f t="shared" si="1"/>
        <v>150</v>
      </c>
      <c r="O39" s="32">
        <v>250</v>
      </c>
      <c r="P39" s="32" t="s">
        <v>1640</v>
      </c>
      <c r="Q39" s="32">
        <v>100</v>
      </c>
      <c r="R39" s="55">
        <f t="shared" si="2"/>
        <v>100</v>
      </c>
      <c r="S39" s="47">
        <v>0</v>
      </c>
      <c r="T39" s="32">
        <v>3.6</v>
      </c>
      <c r="U39" s="38">
        <v>1.8</v>
      </c>
    </row>
    <row r="40" spans="1:21" x14ac:dyDescent="0.25">
      <c r="A40" s="47">
        <v>39</v>
      </c>
      <c r="B40" s="32" t="s">
        <v>166</v>
      </c>
      <c r="C40" s="48" t="s">
        <v>438</v>
      </c>
      <c r="D40" s="37">
        <v>15</v>
      </c>
      <c r="E40" s="32">
        <v>3</v>
      </c>
      <c r="F40" s="38">
        <v>1</v>
      </c>
      <c r="G40" s="155">
        <v>6</v>
      </c>
      <c r="H40" s="32" t="s">
        <v>14</v>
      </c>
      <c r="I40" s="32" t="s">
        <v>1641</v>
      </c>
      <c r="J40" s="32">
        <v>75</v>
      </c>
      <c r="K40" s="32">
        <f t="shared" si="0"/>
        <v>7.5</v>
      </c>
      <c r="L40" s="32" t="s">
        <v>1665</v>
      </c>
      <c r="M40" s="32">
        <v>375</v>
      </c>
      <c r="N40" s="32">
        <f t="shared" si="1"/>
        <v>150</v>
      </c>
      <c r="O40" s="32">
        <v>300</v>
      </c>
      <c r="P40" s="32" t="s">
        <v>1640</v>
      </c>
      <c r="Q40" s="32">
        <v>50</v>
      </c>
      <c r="R40" s="55">
        <f t="shared" si="2"/>
        <v>50</v>
      </c>
      <c r="S40" s="47">
        <v>0</v>
      </c>
      <c r="T40" s="32">
        <v>0</v>
      </c>
      <c r="U40" s="38">
        <v>0</v>
      </c>
    </row>
    <row r="41" spans="1:21" x14ac:dyDescent="0.25">
      <c r="A41" s="47">
        <v>40</v>
      </c>
      <c r="B41" s="32" t="s">
        <v>384</v>
      </c>
      <c r="C41" s="48" t="s">
        <v>439</v>
      </c>
      <c r="D41" s="37">
        <v>15</v>
      </c>
      <c r="E41" s="32">
        <v>1</v>
      </c>
      <c r="F41" s="38">
        <v>1</v>
      </c>
      <c r="G41" s="155">
        <v>6</v>
      </c>
      <c r="H41" s="32" t="s">
        <v>14</v>
      </c>
      <c r="I41" s="32" t="s">
        <v>1641</v>
      </c>
      <c r="J41" s="32">
        <v>75</v>
      </c>
      <c r="K41" s="32">
        <f t="shared" si="0"/>
        <v>7.5</v>
      </c>
      <c r="L41" s="32" t="s">
        <v>1665</v>
      </c>
      <c r="M41" s="32">
        <v>125</v>
      </c>
      <c r="N41" s="32">
        <f t="shared" si="1"/>
        <v>50</v>
      </c>
      <c r="O41" s="32">
        <v>550</v>
      </c>
      <c r="P41" s="32" t="s">
        <v>1640</v>
      </c>
      <c r="Q41" s="32">
        <v>50</v>
      </c>
      <c r="R41" s="55">
        <f t="shared" si="2"/>
        <v>50</v>
      </c>
      <c r="S41" s="47">
        <v>0</v>
      </c>
      <c r="T41" s="32">
        <v>0</v>
      </c>
      <c r="U41" s="38">
        <v>0</v>
      </c>
    </row>
    <row r="42" spans="1:21" x14ac:dyDescent="0.25">
      <c r="A42" s="47">
        <v>41</v>
      </c>
      <c r="B42" s="32" t="s">
        <v>167</v>
      </c>
      <c r="C42" s="48" t="s">
        <v>440</v>
      </c>
      <c r="D42" s="37">
        <v>10</v>
      </c>
      <c r="E42" s="32">
        <v>3</v>
      </c>
      <c r="F42" s="38">
        <v>2</v>
      </c>
      <c r="G42" s="155">
        <v>6</v>
      </c>
      <c r="H42" s="32" t="s">
        <v>14</v>
      </c>
      <c r="I42" s="32" t="s">
        <v>1641</v>
      </c>
      <c r="J42" s="32">
        <v>50</v>
      </c>
      <c r="K42" s="32">
        <f t="shared" si="0"/>
        <v>5</v>
      </c>
      <c r="L42" s="32" t="s">
        <v>1665</v>
      </c>
      <c r="M42" s="32">
        <v>375</v>
      </c>
      <c r="N42" s="32">
        <f t="shared" si="1"/>
        <v>150</v>
      </c>
      <c r="O42" s="32">
        <v>275</v>
      </c>
      <c r="P42" s="32" t="s">
        <v>1640</v>
      </c>
      <c r="Q42" s="32">
        <v>100</v>
      </c>
      <c r="R42" s="55">
        <f t="shared" si="2"/>
        <v>100</v>
      </c>
      <c r="S42" s="47">
        <v>0</v>
      </c>
      <c r="T42" s="32">
        <v>0</v>
      </c>
      <c r="U42" s="38">
        <v>0</v>
      </c>
    </row>
    <row r="43" spans="1:21" x14ac:dyDescent="0.25">
      <c r="A43" s="47">
        <v>42</v>
      </c>
      <c r="B43" s="32" t="s">
        <v>385</v>
      </c>
      <c r="C43" s="48" t="s">
        <v>441</v>
      </c>
      <c r="D43" s="37">
        <v>5</v>
      </c>
      <c r="E43" s="32">
        <v>1</v>
      </c>
      <c r="F43" s="38">
        <v>4</v>
      </c>
      <c r="G43" s="155">
        <v>6</v>
      </c>
      <c r="H43" s="32" t="s">
        <v>14</v>
      </c>
      <c r="I43" s="32" t="s">
        <v>1641</v>
      </c>
      <c r="J43" s="32">
        <v>25</v>
      </c>
      <c r="K43" s="32">
        <f t="shared" si="0"/>
        <v>2.5</v>
      </c>
      <c r="L43" s="32" t="s">
        <v>1665</v>
      </c>
      <c r="M43" s="32">
        <v>125</v>
      </c>
      <c r="N43" s="32">
        <f t="shared" si="1"/>
        <v>50</v>
      </c>
      <c r="O43" s="32">
        <v>450</v>
      </c>
      <c r="P43" s="32" t="s">
        <v>1640</v>
      </c>
      <c r="Q43" s="32">
        <v>200</v>
      </c>
      <c r="R43" s="55">
        <f t="shared" si="2"/>
        <v>200</v>
      </c>
      <c r="S43" s="47">
        <v>38.299999999999997</v>
      </c>
      <c r="T43" s="32">
        <v>39.200000000000003</v>
      </c>
      <c r="U43" s="38">
        <v>38.799999999999997</v>
      </c>
    </row>
    <row r="44" spans="1:21" x14ac:dyDescent="0.25">
      <c r="A44" s="47">
        <v>43</v>
      </c>
      <c r="B44" s="32" t="s">
        <v>168</v>
      </c>
      <c r="C44" s="48" t="s">
        <v>176</v>
      </c>
      <c r="D44" s="37">
        <v>10</v>
      </c>
      <c r="E44" s="32">
        <v>2</v>
      </c>
      <c r="F44" s="38">
        <v>1</v>
      </c>
      <c r="G44" s="155">
        <v>6</v>
      </c>
      <c r="H44" s="32" t="s">
        <v>14</v>
      </c>
      <c r="I44" s="32" t="s">
        <v>1641</v>
      </c>
      <c r="J44" s="32">
        <v>50</v>
      </c>
      <c r="K44" s="32">
        <f t="shared" si="0"/>
        <v>5</v>
      </c>
      <c r="L44" s="32" t="s">
        <v>1665</v>
      </c>
      <c r="M44" s="32">
        <v>250</v>
      </c>
      <c r="N44" s="32">
        <f t="shared" si="1"/>
        <v>100</v>
      </c>
      <c r="O44" s="32">
        <v>450</v>
      </c>
      <c r="P44" s="32" t="s">
        <v>1640</v>
      </c>
      <c r="Q44" s="32">
        <v>50</v>
      </c>
      <c r="R44" s="55">
        <f t="shared" si="2"/>
        <v>50</v>
      </c>
      <c r="S44" s="47">
        <v>0</v>
      </c>
      <c r="T44" s="32">
        <v>3.1</v>
      </c>
      <c r="U44" s="38">
        <v>1.5</v>
      </c>
    </row>
    <row r="45" spans="1:21" x14ac:dyDescent="0.25">
      <c r="A45" s="47">
        <v>44</v>
      </c>
      <c r="B45" s="32" t="s">
        <v>386</v>
      </c>
      <c r="C45" s="48" t="s">
        <v>442</v>
      </c>
      <c r="D45" s="37">
        <v>15</v>
      </c>
      <c r="E45" s="32">
        <v>2</v>
      </c>
      <c r="F45" s="38">
        <v>2</v>
      </c>
      <c r="G45" s="155">
        <v>6</v>
      </c>
      <c r="H45" s="32" t="s">
        <v>14</v>
      </c>
      <c r="I45" s="32" t="s">
        <v>1641</v>
      </c>
      <c r="J45" s="32">
        <v>75</v>
      </c>
      <c r="K45" s="32">
        <f t="shared" si="0"/>
        <v>7.5</v>
      </c>
      <c r="L45" s="32" t="s">
        <v>1665</v>
      </c>
      <c r="M45" s="32">
        <v>250</v>
      </c>
      <c r="N45" s="32">
        <f t="shared" si="1"/>
        <v>100</v>
      </c>
      <c r="O45" s="32">
        <v>375</v>
      </c>
      <c r="P45" s="32" t="s">
        <v>1640</v>
      </c>
      <c r="Q45" s="32">
        <v>100</v>
      </c>
      <c r="R45" s="55">
        <f t="shared" si="2"/>
        <v>100</v>
      </c>
      <c r="S45" s="47">
        <v>12.4</v>
      </c>
      <c r="T45" s="32">
        <v>11.6</v>
      </c>
      <c r="U45" s="38">
        <v>12</v>
      </c>
    </row>
    <row r="46" spans="1:21" x14ac:dyDescent="0.25">
      <c r="A46" s="47">
        <v>45</v>
      </c>
      <c r="B46" s="32" t="s">
        <v>169</v>
      </c>
      <c r="C46" s="48" t="s">
        <v>177</v>
      </c>
      <c r="D46" s="37">
        <v>10</v>
      </c>
      <c r="E46" s="32">
        <v>2</v>
      </c>
      <c r="F46" s="38">
        <v>4</v>
      </c>
      <c r="G46" s="155">
        <v>6</v>
      </c>
      <c r="H46" s="32" t="s">
        <v>14</v>
      </c>
      <c r="I46" s="32" t="s">
        <v>1641</v>
      </c>
      <c r="J46" s="32">
        <v>50</v>
      </c>
      <c r="K46" s="32">
        <f t="shared" si="0"/>
        <v>5</v>
      </c>
      <c r="L46" s="32" t="s">
        <v>1665</v>
      </c>
      <c r="M46" s="32">
        <v>250</v>
      </c>
      <c r="N46" s="32">
        <f t="shared" si="1"/>
        <v>100</v>
      </c>
      <c r="O46" s="32">
        <v>300</v>
      </c>
      <c r="P46" s="32" t="s">
        <v>1640</v>
      </c>
      <c r="Q46" s="32">
        <v>200</v>
      </c>
      <c r="R46" s="55">
        <f t="shared" si="2"/>
        <v>200</v>
      </c>
      <c r="S46" s="47">
        <v>75.8</v>
      </c>
      <c r="T46" s="32">
        <v>78.400000000000006</v>
      </c>
      <c r="U46" s="38">
        <v>77.099999999999994</v>
      </c>
    </row>
    <row r="47" spans="1:21" x14ac:dyDescent="0.25">
      <c r="A47" s="47">
        <v>46</v>
      </c>
      <c r="B47" s="32" t="s">
        <v>387</v>
      </c>
      <c r="C47" s="48" t="s">
        <v>443</v>
      </c>
      <c r="D47" s="37">
        <v>20</v>
      </c>
      <c r="E47" s="32">
        <v>3</v>
      </c>
      <c r="F47" s="38">
        <v>2</v>
      </c>
      <c r="G47" s="155">
        <v>6</v>
      </c>
      <c r="H47" s="32" t="s">
        <v>14</v>
      </c>
      <c r="I47" s="32" t="s">
        <v>1641</v>
      </c>
      <c r="J47" s="32">
        <v>100</v>
      </c>
      <c r="K47" s="32">
        <f t="shared" si="0"/>
        <v>10</v>
      </c>
      <c r="L47" s="32" t="s">
        <v>1665</v>
      </c>
      <c r="M47" s="32">
        <v>375</v>
      </c>
      <c r="N47" s="32">
        <f t="shared" si="1"/>
        <v>150</v>
      </c>
      <c r="O47" s="32">
        <v>225</v>
      </c>
      <c r="P47" s="32" t="s">
        <v>1640</v>
      </c>
      <c r="Q47" s="32">
        <v>100</v>
      </c>
      <c r="R47" s="55">
        <f t="shared" si="2"/>
        <v>100</v>
      </c>
      <c r="S47" s="47">
        <v>0</v>
      </c>
      <c r="T47" s="32">
        <v>0</v>
      </c>
      <c r="U47" s="38">
        <v>0</v>
      </c>
    </row>
    <row r="48" spans="1:21" x14ac:dyDescent="0.25">
      <c r="A48" s="47">
        <v>47</v>
      </c>
      <c r="B48" s="32" t="s">
        <v>170</v>
      </c>
      <c r="C48" s="48" t="s">
        <v>178</v>
      </c>
      <c r="D48" s="37">
        <v>10</v>
      </c>
      <c r="E48" s="32">
        <v>4</v>
      </c>
      <c r="F48" s="38">
        <v>1</v>
      </c>
      <c r="G48" s="155">
        <v>6</v>
      </c>
      <c r="H48" s="32" t="s">
        <v>14</v>
      </c>
      <c r="I48" s="32" t="s">
        <v>1641</v>
      </c>
      <c r="J48" s="32">
        <v>50</v>
      </c>
      <c r="K48" s="32">
        <f t="shared" si="0"/>
        <v>5</v>
      </c>
      <c r="L48" s="32" t="s">
        <v>1665</v>
      </c>
      <c r="M48" s="32">
        <v>500</v>
      </c>
      <c r="N48" s="32">
        <f t="shared" si="1"/>
        <v>200</v>
      </c>
      <c r="O48" s="32">
        <v>200</v>
      </c>
      <c r="P48" s="32" t="s">
        <v>1640</v>
      </c>
      <c r="Q48" s="32">
        <v>50</v>
      </c>
      <c r="R48" s="55">
        <f t="shared" si="2"/>
        <v>50</v>
      </c>
      <c r="S48" s="47">
        <v>0</v>
      </c>
      <c r="T48" s="33"/>
      <c r="U48" s="38">
        <v>0</v>
      </c>
    </row>
    <row r="49" spans="1:21" x14ac:dyDescent="0.25">
      <c r="A49" s="47">
        <v>48</v>
      </c>
      <c r="B49" s="32" t="s">
        <v>388</v>
      </c>
      <c r="C49" s="48" t="s">
        <v>444</v>
      </c>
      <c r="D49" s="37">
        <v>20</v>
      </c>
      <c r="E49" s="32">
        <v>2</v>
      </c>
      <c r="F49" s="38">
        <v>1</v>
      </c>
      <c r="G49" s="155">
        <v>6</v>
      </c>
      <c r="H49" s="32" t="s">
        <v>14</v>
      </c>
      <c r="I49" s="32" t="s">
        <v>1641</v>
      </c>
      <c r="J49" s="32">
        <v>100</v>
      </c>
      <c r="K49" s="32">
        <f t="shared" si="0"/>
        <v>10</v>
      </c>
      <c r="L49" s="32" t="s">
        <v>1665</v>
      </c>
      <c r="M49" s="32">
        <v>250</v>
      </c>
      <c r="N49" s="32">
        <f t="shared" si="1"/>
        <v>100</v>
      </c>
      <c r="O49" s="32">
        <v>400</v>
      </c>
      <c r="P49" s="32" t="s">
        <v>1640</v>
      </c>
      <c r="Q49" s="32">
        <v>50</v>
      </c>
      <c r="R49" s="55">
        <f t="shared" si="2"/>
        <v>50</v>
      </c>
      <c r="S49" s="47">
        <v>0</v>
      </c>
      <c r="T49" s="32">
        <v>0</v>
      </c>
      <c r="U49" s="38">
        <v>0</v>
      </c>
    </row>
    <row r="50" spans="1:21" x14ac:dyDescent="0.25">
      <c r="A50" s="47">
        <v>49</v>
      </c>
      <c r="B50" s="32" t="s">
        <v>171</v>
      </c>
      <c r="C50" s="48" t="s">
        <v>179</v>
      </c>
      <c r="D50" s="37">
        <v>5</v>
      </c>
      <c r="E50" s="32">
        <v>2</v>
      </c>
      <c r="F50" s="38">
        <v>2</v>
      </c>
      <c r="G50" s="155">
        <v>6</v>
      </c>
      <c r="H50" s="32" t="s">
        <v>14</v>
      </c>
      <c r="I50" s="32" t="s">
        <v>1641</v>
      </c>
      <c r="J50" s="32">
        <v>25</v>
      </c>
      <c r="K50" s="32">
        <f t="shared" si="0"/>
        <v>2.5</v>
      </c>
      <c r="L50" s="32" t="s">
        <v>1665</v>
      </c>
      <c r="M50" s="32">
        <v>250</v>
      </c>
      <c r="N50" s="32">
        <f t="shared" si="1"/>
        <v>100</v>
      </c>
      <c r="O50" s="32">
        <v>425</v>
      </c>
      <c r="P50" s="32" t="s">
        <v>1640</v>
      </c>
      <c r="Q50" s="32">
        <v>100</v>
      </c>
      <c r="R50" s="55">
        <f t="shared" si="2"/>
        <v>100</v>
      </c>
      <c r="S50" s="47">
        <v>23.3</v>
      </c>
      <c r="T50" s="32">
        <v>7.4</v>
      </c>
      <c r="U50" s="38">
        <v>15.3</v>
      </c>
    </row>
    <row r="51" spans="1:21" x14ac:dyDescent="0.25">
      <c r="A51" s="47">
        <v>50</v>
      </c>
      <c r="B51" s="32" t="s">
        <v>389</v>
      </c>
      <c r="C51" s="48" t="s">
        <v>445</v>
      </c>
      <c r="D51" s="37">
        <v>15</v>
      </c>
      <c r="E51" s="32">
        <v>1</v>
      </c>
      <c r="F51" s="38">
        <v>2</v>
      </c>
      <c r="G51" s="155">
        <v>6</v>
      </c>
      <c r="H51" s="32" t="s">
        <v>14</v>
      </c>
      <c r="I51" s="32" t="s">
        <v>1641</v>
      </c>
      <c r="J51" s="32">
        <v>75</v>
      </c>
      <c r="K51" s="32">
        <f t="shared" si="0"/>
        <v>7.5</v>
      </c>
      <c r="L51" s="32" t="s">
        <v>1665</v>
      </c>
      <c r="M51" s="32">
        <v>125</v>
      </c>
      <c r="N51" s="32">
        <f t="shared" si="1"/>
        <v>50</v>
      </c>
      <c r="O51" s="32">
        <v>500</v>
      </c>
      <c r="P51" s="32" t="s">
        <v>1640</v>
      </c>
      <c r="Q51" s="32">
        <v>100</v>
      </c>
      <c r="R51" s="55">
        <f t="shared" si="2"/>
        <v>100</v>
      </c>
      <c r="S51" s="47">
        <v>60.7</v>
      </c>
      <c r="T51" s="32">
        <v>43.4</v>
      </c>
      <c r="U51" s="38">
        <v>52.1</v>
      </c>
    </row>
    <row r="52" spans="1:21" x14ac:dyDescent="0.25">
      <c r="A52" s="47">
        <v>51</v>
      </c>
      <c r="B52" s="32" t="s">
        <v>172</v>
      </c>
      <c r="C52" s="48" t="s">
        <v>180</v>
      </c>
      <c r="D52" s="37">
        <v>10</v>
      </c>
      <c r="E52" s="32">
        <v>2</v>
      </c>
      <c r="F52" s="38">
        <v>2</v>
      </c>
      <c r="G52" s="155">
        <v>6</v>
      </c>
      <c r="H52" s="32" t="s">
        <v>14</v>
      </c>
      <c r="I52" s="32" t="s">
        <v>1641</v>
      </c>
      <c r="J52" s="32">
        <v>50</v>
      </c>
      <c r="K52" s="32">
        <f t="shared" si="0"/>
        <v>5</v>
      </c>
      <c r="L52" s="32" t="s">
        <v>1665</v>
      </c>
      <c r="M52" s="32">
        <v>250</v>
      </c>
      <c r="N52" s="32">
        <f t="shared" si="1"/>
        <v>100</v>
      </c>
      <c r="O52" s="32">
        <v>400</v>
      </c>
      <c r="P52" s="32" t="s">
        <v>1640</v>
      </c>
      <c r="Q52" s="32">
        <v>100</v>
      </c>
      <c r="R52" s="55">
        <f t="shared" si="2"/>
        <v>100</v>
      </c>
      <c r="S52" s="47">
        <v>10.9</v>
      </c>
      <c r="T52" s="32">
        <v>0</v>
      </c>
      <c r="U52" s="38">
        <v>5.5</v>
      </c>
    </row>
    <row r="53" spans="1:21" x14ac:dyDescent="0.25">
      <c r="A53" s="47">
        <v>52</v>
      </c>
      <c r="B53" s="32" t="s">
        <v>390</v>
      </c>
      <c r="C53" s="48" t="s">
        <v>446</v>
      </c>
      <c r="D53" s="37">
        <v>10</v>
      </c>
      <c r="E53" s="32">
        <v>4</v>
      </c>
      <c r="F53" s="38">
        <v>2</v>
      </c>
      <c r="G53" s="155">
        <v>6</v>
      </c>
      <c r="H53" s="32" t="s">
        <v>14</v>
      </c>
      <c r="I53" s="32" t="s">
        <v>1641</v>
      </c>
      <c r="J53" s="32">
        <v>50</v>
      </c>
      <c r="K53" s="32">
        <f t="shared" si="0"/>
        <v>5</v>
      </c>
      <c r="L53" s="32" t="s">
        <v>1665</v>
      </c>
      <c r="M53" s="32">
        <v>500</v>
      </c>
      <c r="N53" s="32">
        <f t="shared" si="1"/>
        <v>200</v>
      </c>
      <c r="O53" s="32">
        <v>150</v>
      </c>
      <c r="P53" s="32" t="s">
        <v>1640</v>
      </c>
      <c r="Q53" s="32">
        <v>100</v>
      </c>
      <c r="R53" s="55">
        <f t="shared" si="2"/>
        <v>100</v>
      </c>
      <c r="S53" s="47">
        <v>3.8</v>
      </c>
      <c r="T53" s="32">
        <v>0</v>
      </c>
      <c r="U53" s="38">
        <v>1.9</v>
      </c>
    </row>
    <row r="54" spans="1:21" x14ac:dyDescent="0.25">
      <c r="A54" s="47">
        <v>53</v>
      </c>
      <c r="B54" s="32" t="s">
        <v>173</v>
      </c>
      <c r="C54" s="48" t="s">
        <v>181</v>
      </c>
      <c r="D54" s="37">
        <v>15</v>
      </c>
      <c r="E54" s="32">
        <v>4</v>
      </c>
      <c r="F54" s="38">
        <v>4</v>
      </c>
      <c r="G54" s="155">
        <v>6</v>
      </c>
      <c r="H54" s="32" t="s">
        <v>14</v>
      </c>
      <c r="I54" s="32" t="s">
        <v>1641</v>
      </c>
      <c r="J54" s="32">
        <v>75</v>
      </c>
      <c r="K54" s="32">
        <f t="shared" si="0"/>
        <v>7.5</v>
      </c>
      <c r="L54" s="32" t="s">
        <v>1665</v>
      </c>
      <c r="M54" s="32">
        <v>500</v>
      </c>
      <c r="N54" s="32">
        <f t="shared" si="1"/>
        <v>200</v>
      </c>
      <c r="O54" s="32">
        <v>25</v>
      </c>
      <c r="P54" s="32" t="s">
        <v>1640</v>
      </c>
      <c r="Q54" s="32">
        <v>200</v>
      </c>
      <c r="R54" s="55">
        <f t="shared" si="2"/>
        <v>200</v>
      </c>
      <c r="S54" s="47">
        <v>9.6999999999999993</v>
      </c>
      <c r="T54" s="32">
        <v>13.2</v>
      </c>
      <c r="U54" s="38">
        <v>11.5</v>
      </c>
    </row>
    <row r="55" spans="1:21" x14ac:dyDescent="0.25">
      <c r="A55" s="47">
        <v>54</v>
      </c>
      <c r="B55" s="32" t="s">
        <v>391</v>
      </c>
      <c r="C55" s="48" t="s">
        <v>447</v>
      </c>
      <c r="D55" s="37">
        <v>20</v>
      </c>
      <c r="E55" s="32">
        <v>3</v>
      </c>
      <c r="F55" s="38">
        <v>1</v>
      </c>
      <c r="G55" s="155">
        <v>6</v>
      </c>
      <c r="H55" s="32" t="s">
        <v>14</v>
      </c>
      <c r="I55" s="32" t="s">
        <v>1641</v>
      </c>
      <c r="J55" s="32">
        <v>100</v>
      </c>
      <c r="K55" s="32">
        <f t="shared" si="0"/>
        <v>10</v>
      </c>
      <c r="L55" s="32" t="s">
        <v>1665</v>
      </c>
      <c r="M55" s="32">
        <v>375</v>
      </c>
      <c r="N55" s="32">
        <f t="shared" si="1"/>
        <v>150</v>
      </c>
      <c r="O55" s="32">
        <v>275</v>
      </c>
      <c r="P55" s="32" t="s">
        <v>1640</v>
      </c>
      <c r="Q55" s="32">
        <v>50</v>
      </c>
      <c r="R55" s="55">
        <f t="shared" si="2"/>
        <v>50</v>
      </c>
      <c r="S55" s="47">
        <v>0</v>
      </c>
      <c r="T55" s="32">
        <v>0</v>
      </c>
      <c r="U55" s="38">
        <v>0</v>
      </c>
    </row>
    <row r="56" spans="1:21" x14ac:dyDescent="0.25">
      <c r="A56" s="47">
        <v>55</v>
      </c>
      <c r="B56" s="32" t="s">
        <v>174</v>
      </c>
      <c r="C56" s="48" t="s">
        <v>182</v>
      </c>
      <c r="D56" s="37">
        <v>15</v>
      </c>
      <c r="E56" s="32">
        <v>4</v>
      </c>
      <c r="F56" s="38">
        <v>1</v>
      </c>
      <c r="G56" s="155">
        <v>6</v>
      </c>
      <c r="H56" s="32" t="s">
        <v>14</v>
      </c>
      <c r="I56" s="32" t="s">
        <v>1641</v>
      </c>
      <c r="J56" s="32">
        <v>75</v>
      </c>
      <c r="K56" s="32">
        <f t="shared" si="0"/>
        <v>7.5</v>
      </c>
      <c r="L56" s="32" t="s">
        <v>1665</v>
      </c>
      <c r="M56" s="32">
        <v>500</v>
      </c>
      <c r="N56" s="32">
        <f t="shared" si="1"/>
        <v>200</v>
      </c>
      <c r="O56" s="32">
        <v>175</v>
      </c>
      <c r="P56" s="32" t="s">
        <v>1640</v>
      </c>
      <c r="Q56" s="32">
        <v>50</v>
      </c>
      <c r="R56" s="55">
        <f t="shared" si="2"/>
        <v>50</v>
      </c>
      <c r="S56" s="47">
        <v>0</v>
      </c>
      <c r="T56" s="32">
        <v>0</v>
      </c>
      <c r="U56" s="38">
        <v>0</v>
      </c>
    </row>
    <row r="57" spans="1:21" x14ac:dyDescent="0.25">
      <c r="A57" s="47">
        <v>56</v>
      </c>
      <c r="B57" s="32" t="s">
        <v>392</v>
      </c>
      <c r="C57" s="48" t="s">
        <v>448</v>
      </c>
      <c r="D57" s="37">
        <v>15</v>
      </c>
      <c r="E57" s="32">
        <v>2</v>
      </c>
      <c r="F57" s="38">
        <v>1</v>
      </c>
      <c r="G57" s="155">
        <v>6</v>
      </c>
      <c r="H57" s="32" t="s">
        <v>14</v>
      </c>
      <c r="I57" s="32" t="s">
        <v>1641</v>
      </c>
      <c r="J57" s="32">
        <v>75</v>
      </c>
      <c r="K57" s="32">
        <f t="shared" si="0"/>
        <v>7.5</v>
      </c>
      <c r="L57" s="32" t="s">
        <v>1665</v>
      </c>
      <c r="M57" s="32">
        <v>250</v>
      </c>
      <c r="N57" s="32">
        <f t="shared" si="1"/>
        <v>100</v>
      </c>
      <c r="O57" s="32">
        <v>425</v>
      </c>
      <c r="P57" s="32" t="s">
        <v>1640</v>
      </c>
      <c r="Q57" s="32">
        <v>50</v>
      </c>
      <c r="R57" s="55">
        <f t="shared" si="2"/>
        <v>50</v>
      </c>
      <c r="S57" s="47">
        <v>5.7</v>
      </c>
      <c r="T57" s="32">
        <v>0</v>
      </c>
      <c r="U57" s="38">
        <v>2.9</v>
      </c>
    </row>
    <row r="58" spans="1:21" x14ac:dyDescent="0.25">
      <c r="A58" s="47">
        <v>57</v>
      </c>
      <c r="B58" s="32" t="s">
        <v>175</v>
      </c>
      <c r="C58" s="48" t="s">
        <v>183</v>
      </c>
      <c r="D58" s="37">
        <v>5</v>
      </c>
      <c r="E58" s="32">
        <v>3</v>
      </c>
      <c r="F58" s="38">
        <v>2</v>
      </c>
      <c r="G58" s="155">
        <v>6</v>
      </c>
      <c r="H58" s="32" t="s">
        <v>14</v>
      </c>
      <c r="I58" s="32" t="s">
        <v>1641</v>
      </c>
      <c r="J58" s="32">
        <v>25</v>
      </c>
      <c r="K58" s="32">
        <f t="shared" si="0"/>
        <v>2.5</v>
      </c>
      <c r="L58" s="32" t="s">
        <v>1665</v>
      </c>
      <c r="M58" s="32">
        <v>375</v>
      </c>
      <c r="N58" s="32">
        <f t="shared" si="1"/>
        <v>150</v>
      </c>
      <c r="O58" s="32">
        <v>300</v>
      </c>
      <c r="P58" s="32" t="s">
        <v>1640</v>
      </c>
      <c r="Q58" s="32">
        <v>100</v>
      </c>
      <c r="R58" s="55">
        <f t="shared" si="2"/>
        <v>100</v>
      </c>
      <c r="S58" s="47">
        <v>0</v>
      </c>
      <c r="T58" s="32">
        <v>3.1</v>
      </c>
      <c r="U58" s="38">
        <v>1.5</v>
      </c>
    </row>
    <row r="59" spans="1:21" x14ac:dyDescent="0.25">
      <c r="A59" s="47">
        <v>58</v>
      </c>
      <c r="B59" s="32" t="s">
        <v>393</v>
      </c>
      <c r="C59" s="48" t="s">
        <v>449</v>
      </c>
      <c r="D59" s="37">
        <v>15</v>
      </c>
      <c r="E59" s="32">
        <v>4</v>
      </c>
      <c r="F59" s="38">
        <v>2</v>
      </c>
      <c r="G59" s="155">
        <v>6</v>
      </c>
      <c r="H59" s="32" t="s">
        <v>14</v>
      </c>
      <c r="I59" s="32" t="s">
        <v>1641</v>
      </c>
      <c r="J59" s="32">
        <v>75</v>
      </c>
      <c r="K59" s="32">
        <f t="shared" si="0"/>
        <v>7.5</v>
      </c>
      <c r="L59" s="32" t="s">
        <v>1665</v>
      </c>
      <c r="M59" s="32">
        <v>500</v>
      </c>
      <c r="N59" s="32">
        <f t="shared" si="1"/>
        <v>200</v>
      </c>
      <c r="O59" s="32">
        <v>125</v>
      </c>
      <c r="P59" s="32" t="s">
        <v>1640</v>
      </c>
      <c r="Q59" s="32">
        <v>100</v>
      </c>
      <c r="R59" s="55">
        <f t="shared" si="2"/>
        <v>100</v>
      </c>
      <c r="S59" s="47">
        <v>0</v>
      </c>
      <c r="T59" s="32">
        <v>0</v>
      </c>
      <c r="U59" s="38">
        <v>0</v>
      </c>
    </row>
    <row r="60" spans="1:21" x14ac:dyDescent="0.25">
      <c r="A60" s="47">
        <v>59</v>
      </c>
      <c r="B60" s="32" t="s">
        <v>394</v>
      </c>
      <c r="C60" s="48" t="s">
        <v>184</v>
      </c>
      <c r="D60" s="37">
        <v>10</v>
      </c>
      <c r="E60" s="32">
        <v>4</v>
      </c>
      <c r="F60" s="38">
        <v>4</v>
      </c>
      <c r="G60" s="155">
        <v>6</v>
      </c>
      <c r="H60" s="32" t="s">
        <v>14</v>
      </c>
      <c r="I60" s="32" t="s">
        <v>1641</v>
      </c>
      <c r="J60" s="32">
        <v>50</v>
      </c>
      <c r="K60" s="32">
        <f t="shared" si="0"/>
        <v>5</v>
      </c>
      <c r="L60" s="32" t="s">
        <v>1665</v>
      </c>
      <c r="M60" s="32">
        <v>500</v>
      </c>
      <c r="N60" s="32">
        <f t="shared" si="1"/>
        <v>200</v>
      </c>
      <c r="O60" s="32">
        <v>50</v>
      </c>
      <c r="P60" s="32" t="s">
        <v>1640</v>
      </c>
      <c r="Q60" s="32">
        <v>200</v>
      </c>
      <c r="R60" s="55">
        <f t="shared" si="2"/>
        <v>200</v>
      </c>
      <c r="S60" s="47">
        <v>10</v>
      </c>
      <c r="T60" s="32">
        <v>6</v>
      </c>
      <c r="U60" s="38">
        <v>8</v>
      </c>
    </row>
    <row r="61" spans="1:21" x14ac:dyDescent="0.25">
      <c r="A61" s="47">
        <v>60</v>
      </c>
      <c r="B61" s="32" t="s">
        <v>395</v>
      </c>
      <c r="C61" s="48" t="s">
        <v>450</v>
      </c>
      <c r="D61" s="37">
        <v>15</v>
      </c>
      <c r="E61" s="32">
        <v>1</v>
      </c>
      <c r="F61" s="38">
        <v>3</v>
      </c>
      <c r="G61" s="155">
        <v>6</v>
      </c>
      <c r="H61" s="32" t="s">
        <v>14</v>
      </c>
      <c r="I61" s="32" t="s">
        <v>1641</v>
      </c>
      <c r="J61" s="32">
        <v>75</v>
      </c>
      <c r="K61" s="32">
        <f t="shared" si="0"/>
        <v>7.5</v>
      </c>
      <c r="L61" s="32" t="s">
        <v>1665</v>
      </c>
      <c r="M61" s="32">
        <v>125</v>
      </c>
      <c r="N61" s="32">
        <f t="shared" si="1"/>
        <v>50</v>
      </c>
      <c r="O61" s="32">
        <v>450</v>
      </c>
      <c r="P61" s="32" t="s">
        <v>1640</v>
      </c>
      <c r="Q61" s="32">
        <v>150</v>
      </c>
      <c r="R61" s="55">
        <f t="shared" si="2"/>
        <v>150</v>
      </c>
      <c r="S61" s="47">
        <v>78.8</v>
      </c>
      <c r="T61" s="32">
        <v>75.5</v>
      </c>
      <c r="U61" s="38">
        <v>77.2</v>
      </c>
    </row>
    <row r="62" spans="1:21" x14ac:dyDescent="0.25">
      <c r="A62" s="49">
        <v>61</v>
      </c>
      <c r="B62" s="32" t="s">
        <v>396</v>
      </c>
      <c r="C62" s="48" t="s">
        <v>185</v>
      </c>
      <c r="D62" s="40">
        <v>10</v>
      </c>
      <c r="E62" s="33">
        <v>3</v>
      </c>
      <c r="F62" s="41">
        <v>4</v>
      </c>
      <c r="G62" s="155">
        <v>6</v>
      </c>
      <c r="H62" s="32" t="s">
        <v>14</v>
      </c>
      <c r="I62" s="32" t="s">
        <v>1641</v>
      </c>
      <c r="J62" s="33">
        <v>50</v>
      </c>
      <c r="K62" s="32">
        <f t="shared" si="0"/>
        <v>5</v>
      </c>
      <c r="L62" s="32" t="s">
        <v>1665</v>
      </c>
      <c r="M62" s="33">
        <v>375</v>
      </c>
      <c r="N62" s="32">
        <f t="shared" si="1"/>
        <v>150</v>
      </c>
      <c r="O62" s="33">
        <v>175</v>
      </c>
      <c r="P62" s="32" t="s">
        <v>1640</v>
      </c>
      <c r="Q62" s="33">
        <v>200</v>
      </c>
      <c r="R62" s="55">
        <f t="shared" si="2"/>
        <v>200</v>
      </c>
      <c r="S62" s="49">
        <v>61.2</v>
      </c>
      <c r="T62" s="33">
        <v>44.8</v>
      </c>
      <c r="U62" s="38">
        <v>53</v>
      </c>
    </row>
    <row r="63" spans="1:21" x14ac:dyDescent="0.25">
      <c r="A63" s="49">
        <v>62</v>
      </c>
      <c r="B63" s="32" t="s">
        <v>397</v>
      </c>
      <c r="C63" s="48" t="s">
        <v>451</v>
      </c>
      <c r="D63" s="40">
        <v>10</v>
      </c>
      <c r="E63" s="33">
        <v>1</v>
      </c>
      <c r="F63" s="41">
        <v>4</v>
      </c>
      <c r="G63" s="155">
        <v>6</v>
      </c>
      <c r="H63" s="32" t="s">
        <v>14</v>
      </c>
      <c r="I63" s="32" t="s">
        <v>1641</v>
      </c>
      <c r="J63" s="33">
        <v>50</v>
      </c>
      <c r="K63" s="32">
        <f t="shared" si="0"/>
        <v>5</v>
      </c>
      <c r="L63" s="32" t="s">
        <v>1665</v>
      </c>
      <c r="M63" s="33">
        <v>125</v>
      </c>
      <c r="N63" s="32">
        <f t="shared" si="1"/>
        <v>50</v>
      </c>
      <c r="O63" s="33">
        <v>425</v>
      </c>
      <c r="P63" s="32" t="s">
        <v>1640</v>
      </c>
      <c r="Q63" s="33">
        <v>200</v>
      </c>
      <c r="R63" s="55">
        <f t="shared" si="2"/>
        <v>200</v>
      </c>
      <c r="S63" s="49">
        <v>63.2</v>
      </c>
      <c r="T63" s="33">
        <v>56.1</v>
      </c>
      <c r="U63" s="38">
        <v>59.7</v>
      </c>
    </row>
    <row r="64" spans="1:21" x14ac:dyDescent="0.25">
      <c r="A64" s="49">
        <v>63</v>
      </c>
      <c r="B64" s="32" t="s">
        <v>398</v>
      </c>
      <c r="C64" s="48" t="s">
        <v>186</v>
      </c>
      <c r="D64" s="40">
        <v>20</v>
      </c>
      <c r="E64" s="33">
        <v>4</v>
      </c>
      <c r="F64" s="41">
        <v>4</v>
      </c>
      <c r="G64" s="155">
        <v>6</v>
      </c>
      <c r="H64" s="32" t="s">
        <v>14</v>
      </c>
      <c r="I64" s="32" t="s">
        <v>1641</v>
      </c>
      <c r="J64" s="33">
        <v>100</v>
      </c>
      <c r="K64" s="32">
        <f t="shared" si="0"/>
        <v>10</v>
      </c>
      <c r="L64" s="32" t="s">
        <v>1665</v>
      </c>
      <c r="M64" s="33">
        <v>500</v>
      </c>
      <c r="N64" s="32">
        <f t="shared" si="1"/>
        <v>200</v>
      </c>
      <c r="O64" s="33">
        <v>0</v>
      </c>
      <c r="P64" s="32" t="s">
        <v>1640</v>
      </c>
      <c r="Q64" s="33">
        <v>200</v>
      </c>
      <c r="R64" s="55">
        <f t="shared" si="2"/>
        <v>200</v>
      </c>
      <c r="S64" s="49">
        <v>9.1</v>
      </c>
      <c r="T64" s="33">
        <v>9</v>
      </c>
      <c r="U64" s="38">
        <v>9</v>
      </c>
    </row>
    <row r="65" spans="1:21" ht="15.75" thickBot="1" x14ac:dyDescent="0.3">
      <c r="A65" s="50">
        <v>64</v>
      </c>
      <c r="B65" s="51" t="s">
        <v>399</v>
      </c>
      <c r="C65" s="52" t="s">
        <v>452</v>
      </c>
      <c r="D65" s="42">
        <v>10</v>
      </c>
      <c r="E65" s="43">
        <v>3</v>
      </c>
      <c r="F65" s="44">
        <v>1</v>
      </c>
      <c r="G65" s="156">
        <v>6</v>
      </c>
      <c r="H65" s="51" t="s">
        <v>14</v>
      </c>
      <c r="I65" s="51" t="s">
        <v>1641</v>
      </c>
      <c r="J65" s="43">
        <v>50</v>
      </c>
      <c r="K65" s="51">
        <f t="shared" si="0"/>
        <v>5</v>
      </c>
      <c r="L65" s="51" t="s">
        <v>1665</v>
      </c>
      <c r="M65" s="43">
        <v>375</v>
      </c>
      <c r="N65" s="51">
        <f t="shared" si="1"/>
        <v>150</v>
      </c>
      <c r="O65" s="43">
        <v>325</v>
      </c>
      <c r="P65" s="51" t="s">
        <v>1640</v>
      </c>
      <c r="Q65" s="43">
        <v>50</v>
      </c>
      <c r="R65" s="56">
        <f t="shared" si="2"/>
        <v>50</v>
      </c>
      <c r="S65" s="50">
        <v>0</v>
      </c>
      <c r="T65" s="43">
        <v>0</v>
      </c>
      <c r="U65" s="53">
        <v>0</v>
      </c>
    </row>
  </sheetData>
  <pageMargins left="0.7" right="0.7" top="0.75" bottom="0.75" header="0.3" footer="0.3"/>
  <pageSetup scale="51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S1- Experiment 1</vt:lpstr>
      <vt:lpstr>Data S2- Experiment 2</vt:lpstr>
      <vt:lpstr>Data S3- Experiment 5</vt:lpstr>
      <vt:lpstr>Data S4- Experiment 7</vt:lpstr>
      <vt:lpstr>Data S5- Experiment 9</vt:lpstr>
    </vt:vector>
  </TitlesOfParts>
  <Company>Merck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Dreher, Spencer Douglas</dc:creator>
  <cp:lastModifiedBy>Dreher, Spencer Douglas</cp:lastModifiedBy>
  <cp:lastPrinted>2014-11-04T20:12:10Z</cp:lastPrinted>
  <dcterms:created xsi:type="dcterms:W3CDTF">2014-07-23T10:25:53Z</dcterms:created>
  <dcterms:modified xsi:type="dcterms:W3CDTF">2014-11-05T18:55:14Z</dcterms:modified>
</cp:coreProperties>
</file>