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uknasdata02\cfshared\Admin\Portfolio Solutions Group\2_Engagements (WIP)\KPMG Internal File Sharing\EBA\Phase II\MASTERS Phase II\Documents sent to EBA\"/>
    </mc:Choice>
  </mc:AlternateContent>
  <bookViews>
    <workbookView xWindow="0" yWindow="0" windowWidth="19200" windowHeight="6100" tabRatio="813"/>
  </bookViews>
  <sheets>
    <sheet name="1. Portfolio" sheetId="1" r:id="rId1"/>
    <sheet name="2. Counterparty Group" sheetId="22" r:id="rId2"/>
    <sheet name="3. Counterparty " sheetId="3" r:id="rId3"/>
    <sheet name="4. Relation (Borrower-Loan)" sheetId="9" r:id="rId4"/>
    <sheet name="5. Relation (Tenant-Lease)" sheetId="23" r:id="rId5"/>
    <sheet name="6. Relation (G'tor-G'tee)" sheetId="19" r:id="rId6"/>
    <sheet name="7. Loan" sheetId="11" r:id="rId7"/>
    <sheet name="8. History and repaymschedule" sheetId="7" r:id="rId8"/>
    <sheet name="9. External Collections" sheetId="13" r:id="rId9"/>
    <sheet name="10. Forbearance" sheetId="14" r:id="rId10"/>
    <sheet name="13. Lease" sheetId="24" r:id="rId11"/>
    <sheet name="14. Non-Property Collateral" sheetId="15" r:id="rId12"/>
    <sheet name="15. Relation Non-Property" sheetId="17" r:id="rId13"/>
    <sheet name="16. Enforcement" sheetId="21" r:id="rId14"/>
    <sheet name="17. Swap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E4" i="7" l="1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</calcChain>
</file>

<file path=xl/sharedStrings.xml><?xml version="1.0" encoding="utf-8"?>
<sst xmlns="http://schemas.openxmlformats.org/spreadsheetml/2006/main" count="718" uniqueCount="333">
  <si>
    <t>Cut-off Date</t>
  </si>
  <si>
    <t>Portfolio Identifier</t>
  </si>
  <si>
    <t>Critical</t>
  </si>
  <si>
    <t>Identifier</t>
  </si>
  <si>
    <t>Counterparty Group Identifier</t>
  </si>
  <si>
    <t>Name of Counterparty Group</t>
  </si>
  <si>
    <t>Industry Segment of Counterparty Group</t>
  </si>
  <si>
    <t>Name of Sponsor</t>
  </si>
  <si>
    <t>Type of Sponsor</t>
  </si>
  <si>
    <t>Description of Sponsor</t>
  </si>
  <si>
    <t>Cross Default in Counterparty Group</t>
  </si>
  <si>
    <t>Description of Cross Default</t>
  </si>
  <si>
    <t>Cross Collateralisation in Counterparty Group</t>
  </si>
  <si>
    <t>Description of Cross Collateralisation</t>
  </si>
  <si>
    <t>Moderate</t>
  </si>
  <si>
    <t>Important</t>
  </si>
  <si>
    <t>Counterparty Identifier</t>
  </si>
  <si>
    <t>Name of Counterparty</t>
  </si>
  <si>
    <t>Counterparty Role</t>
  </si>
  <si>
    <t>Legal Type of Counterparty</t>
  </si>
  <si>
    <t>Number of Joint Counterparties</t>
  </si>
  <si>
    <t>Internal Credit Rating at Origination</t>
  </si>
  <si>
    <t>External Credit Rating at Origination</t>
  </si>
  <si>
    <t>Source of External Credit Rating at Origination</t>
  </si>
  <si>
    <t>Current Internal Credit Rating</t>
  </si>
  <si>
    <t>Current External Credit Rating</t>
  </si>
  <si>
    <t>Source of Current External Credit Rating</t>
  </si>
  <si>
    <t>Date of Incorporation</t>
  </si>
  <si>
    <t>Registration number</t>
  </si>
  <si>
    <t>Legal Entity Identifier</t>
  </si>
  <si>
    <t>Address of Registered Location</t>
  </si>
  <si>
    <t>City of Registered Location</t>
  </si>
  <si>
    <t>Geographic Region of Registered Location</t>
  </si>
  <si>
    <t>Geographic Region Classification</t>
  </si>
  <si>
    <t>Postcode of Registered Location</t>
  </si>
  <si>
    <t>Country of Registered Location</t>
  </si>
  <si>
    <t>Basis of Financial Statements</t>
  </si>
  <si>
    <t>Financial Statements Type</t>
  </si>
  <si>
    <t>Date of Latest Annual Financial Statements</t>
  </si>
  <si>
    <t>Currency of Financial Statements</t>
  </si>
  <si>
    <t>Enterprise Size</t>
  </si>
  <si>
    <t>Industry Segment</t>
  </si>
  <si>
    <t>Business Description</t>
  </si>
  <si>
    <t>Fixed Assets</t>
  </si>
  <si>
    <t>Current Assets</t>
  </si>
  <si>
    <t>Cash and Cash Equivalent Items</t>
  </si>
  <si>
    <t>Total Assets</t>
  </si>
  <si>
    <t>Net Assets</t>
  </si>
  <si>
    <t>Total Liabilities</t>
  </si>
  <si>
    <t>Total Debt</t>
  </si>
  <si>
    <t>Market Capitalisation</t>
  </si>
  <si>
    <t>Annual Revenue</t>
  </si>
  <si>
    <t>Annual EBIT</t>
  </si>
  <si>
    <t>Financials Audited</t>
  </si>
  <si>
    <t>Number of FTE</t>
  </si>
  <si>
    <t>Date of Last Contact</t>
  </si>
  <si>
    <t>Cross Default for Counterparty</t>
  </si>
  <si>
    <t>Cross Collateralisation for Counterparty</t>
  </si>
  <si>
    <t>Related Party</t>
  </si>
  <si>
    <t>Description of Related Party</t>
  </si>
  <si>
    <t>Other Products with Institution</t>
  </si>
  <si>
    <t>Contingent Obligations</t>
  </si>
  <si>
    <t>Description of Contingent Obligations</t>
  </si>
  <si>
    <t>Deposit Balance with Institution</t>
  </si>
  <si>
    <t>Currency of Deposit</t>
  </si>
  <si>
    <t>Eligibility for Deposit to Offset</t>
  </si>
  <si>
    <t>Name of Insolvency/Restructuring Proceedings</t>
  </si>
  <si>
    <t>Additional Name of Insolvency/Restructuring Proceedings</t>
  </si>
  <si>
    <t>Legal Procedure Type</t>
  </si>
  <si>
    <t>Decription of Legal Procedure Type</t>
  </si>
  <si>
    <t>Commencement Date of Insolvency / Restructuring Proceedings</t>
  </si>
  <si>
    <t>Stage Reached in Insolvency/Restructuring procedure</t>
  </si>
  <si>
    <t>Additional Stage Reached in Insolvency/Restructuring procedure</t>
  </si>
  <si>
    <t>Insolvency Practitioner Appointed</t>
  </si>
  <si>
    <t>Date of Appointment</t>
  </si>
  <si>
    <t>Name of Insolvency Practitioner</t>
  </si>
  <si>
    <t>Correspondence address of appointed insolvency practitioner</t>
  </si>
  <si>
    <t>Insolvency Practitioner Reference</t>
  </si>
  <si>
    <t>Proof of Claim Filed by the seller</t>
  </si>
  <si>
    <t>Distribution made to the Seller</t>
  </si>
  <si>
    <t>Notice for Procedure Termination</t>
  </si>
  <si>
    <t>Date of Internal Demand Issuance</t>
  </si>
  <si>
    <t>Date of External Demand Issuance</t>
  </si>
  <si>
    <t>Date when Reservation of Rights Letter Was Issued</t>
  </si>
  <si>
    <t>Jurisdiction of Court</t>
  </si>
  <si>
    <t xml:space="preserve">Indicator of Counterparty Cooperation </t>
  </si>
  <si>
    <t>Date of Obtaining Order for Possession</t>
  </si>
  <si>
    <t>Eviction Date</t>
  </si>
  <si>
    <t>Sheriff / Bailiff Acquisition Date</t>
  </si>
  <si>
    <t>Legal Fees Accrued</t>
  </si>
  <si>
    <t>Comments on Other Litigation Related Process</t>
  </si>
  <si>
    <t>Contract Identifier</t>
  </si>
  <si>
    <t>Instrument Identifier</t>
  </si>
  <si>
    <t>Lease Identifier</t>
  </si>
  <si>
    <t>Protection Identifier</t>
  </si>
  <si>
    <t>Channel of Origination</t>
  </si>
  <si>
    <t>Details of Origination Channel</t>
  </si>
  <si>
    <t>Date of Origination</t>
  </si>
  <si>
    <t>Country of Origination</t>
  </si>
  <si>
    <t>Governing Law of Loan Agreement</t>
  </si>
  <si>
    <t>Asset Class</t>
  </si>
  <si>
    <t>Loan Purpose</t>
  </si>
  <si>
    <t>Product Type</t>
  </si>
  <si>
    <t>Amortisation Type</t>
  </si>
  <si>
    <t>Description of Bespoke Repayment</t>
  </si>
  <si>
    <t>Final Bullet Repayment</t>
  </si>
  <si>
    <t>Original Maturity Date</t>
  </si>
  <si>
    <t>Current Maturity Date</t>
  </si>
  <si>
    <t>Loan Currency</t>
  </si>
  <si>
    <t>Origination Amount</t>
  </si>
  <si>
    <t>Principal Balance</t>
  </si>
  <si>
    <t>Accrued Interest Balance (On book)</t>
  </si>
  <si>
    <t>Other Balances</t>
  </si>
  <si>
    <t>Total Balance</t>
  </si>
  <si>
    <t>Accrued Interest Balance (Off book)</t>
  </si>
  <si>
    <t>Legal Balance</t>
  </si>
  <si>
    <t>Accounting stages of Asset Quality</t>
  </si>
  <si>
    <t>Loan Commitment</t>
  </si>
  <si>
    <t>Original Interest Rate</t>
  </si>
  <si>
    <t>Original Interest Rate Type</t>
  </si>
  <si>
    <t>Description of Original Interest Rate Type</t>
  </si>
  <si>
    <t>Original Interest Base Rate</t>
  </si>
  <si>
    <t>Original Interest Margin</t>
  </si>
  <si>
    <t>Original Interest Rate Reference</t>
  </si>
  <si>
    <t>Current Interest Rate</t>
  </si>
  <si>
    <t>Current Interest Rate Type</t>
  </si>
  <si>
    <t>Description of Current Interest Rate Type</t>
  </si>
  <si>
    <t>Current Interest Base Rate</t>
  </si>
  <si>
    <t>Current Interest Margin</t>
  </si>
  <si>
    <t>Current Interest Rate Reference</t>
  </si>
  <si>
    <t>Start Date of Interest Only Period</t>
  </si>
  <si>
    <t>End Date of Interest Only Period</t>
  </si>
  <si>
    <t>Start Date of Current Fixed Interest Period</t>
  </si>
  <si>
    <t>End Date of Current Fixed Interest Period</t>
  </si>
  <si>
    <t>Type of Reversion Interest Rate</t>
  </si>
  <si>
    <t>Current Reversion Interest Rate</t>
  </si>
  <si>
    <t>Interest Cap Rate</t>
  </si>
  <si>
    <t>Interest Floor Rate</t>
  </si>
  <si>
    <t>Start Date of Principal Grace Period</t>
  </si>
  <si>
    <t>End Date of Principal Grace Period</t>
  </si>
  <si>
    <t>Start Date of Interest Grace Period</t>
  </si>
  <si>
    <t>End Date of Interest Grace Period</t>
  </si>
  <si>
    <t>Interest Reset Interval</t>
  </si>
  <si>
    <t>Last Interest Reset Date</t>
  </si>
  <si>
    <t>Next Interest Reset Date</t>
  </si>
  <si>
    <t>Early Redemption Penalty</t>
  </si>
  <si>
    <t>Past-Due Penalty Interest Margin</t>
  </si>
  <si>
    <t>Default Penalty Interest Margin</t>
  </si>
  <si>
    <t>Last Payment Date</t>
  </si>
  <si>
    <t>Last Payment Amount</t>
  </si>
  <si>
    <t>Next Principal Scheduled Repayment Amount</t>
  </si>
  <si>
    <t>Next Interest Scheduled Repayment Amount</t>
  </si>
  <si>
    <t>Next Principal Scheduled Repayment Date</t>
  </si>
  <si>
    <t>Next Interest Scheduled Repayment Date</t>
  </si>
  <si>
    <t>Interest Payment Frequency</t>
  </si>
  <si>
    <t>Principal Payment Frequency</t>
  </si>
  <si>
    <t>Past-Due Principal Amount</t>
  </si>
  <si>
    <t>Past-Due Interest Amount</t>
  </si>
  <si>
    <t>Other Past-Due Amounts</t>
  </si>
  <si>
    <t>Total Past-Due Amount</t>
  </si>
  <si>
    <t>Capitalised Past-Due Amount</t>
  </si>
  <si>
    <t>Days in Past-Due</t>
  </si>
  <si>
    <t>Time in Past-Due</t>
  </si>
  <si>
    <t>Number of Past-Due Events</t>
  </si>
  <si>
    <t>Loan Status</t>
  </si>
  <si>
    <t>Non-Performing Reason</t>
  </si>
  <si>
    <t>Date of Default</t>
  </si>
  <si>
    <t>Balance at default</t>
  </si>
  <si>
    <t>Charge-off Date</t>
  </si>
  <si>
    <t>Legal Balance at Charge-off Date</t>
  </si>
  <si>
    <t>Code of Conduct</t>
  </si>
  <si>
    <t>Comments on Code of Conduct</t>
  </si>
  <si>
    <t>Syndicated Loan</t>
  </si>
  <si>
    <t>Syndicated Portion</t>
  </si>
  <si>
    <t>Other Syndicate Counterparties</t>
  </si>
  <si>
    <t>Securitised</t>
  </si>
  <si>
    <t>Loan Covenants</t>
  </si>
  <si>
    <t>Trigger Levels of Loan Covenants</t>
  </si>
  <si>
    <t>Current Covenant Levels</t>
  </si>
  <si>
    <t>Last Covenant Test Date</t>
  </si>
  <si>
    <t>Specialised Product</t>
  </si>
  <si>
    <t>Relevant Schemes</t>
  </si>
  <si>
    <t>Description of Relevant Schemes</t>
  </si>
  <si>
    <t>Subsidy</t>
  </si>
  <si>
    <t>Subsidy Provider</t>
  </si>
  <si>
    <t>Start Date of Subsidy</t>
  </si>
  <si>
    <t>End Date of Subsidy</t>
  </si>
  <si>
    <t>Subsidy Amount</t>
  </si>
  <si>
    <t>Covenant Waiver</t>
  </si>
  <si>
    <t>Comments on Covenant Waiver</t>
  </si>
  <si>
    <t>Contract identifier</t>
  </si>
  <si>
    <t>Total Repayment Schedule</t>
  </si>
  <si>
    <t>Principal Repayment Schedule</t>
  </si>
  <si>
    <t>Interest Repayment Schedule</t>
  </si>
  <si>
    <t>History of Legal Unpaid Balances</t>
  </si>
  <si>
    <t>History of Past-Due Balances</t>
  </si>
  <si>
    <t>History of Total Repayments</t>
  </si>
  <si>
    <t>History of Repayments - Not From Asset Sales</t>
  </si>
  <si>
    <t>History of Repayments - From Asset Sales</t>
  </si>
  <si>
    <t>Type of Identifier</t>
  </si>
  <si>
    <t>Institution's internal identifier for the Loan / Counterparty</t>
  </si>
  <si>
    <t>Name of External Debt Collection Agent</t>
  </si>
  <si>
    <t>Date Sent to Agent</t>
  </si>
  <si>
    <t>Date Returned From Agent</t>
  </si>
  <si>
    <t>Quantity Returned From Agent</t>
  </si>
  <si>
    <t>Balance Amount Sent to Agent</t>
  </si>
  <si>
    <t>Cash Recoveries</t>
  </si>
  <si>
    <t>Costs Accrued</t>
  </si>
  <si>
    <t>Principal Forgiveness</t>
  </si>
  <si>
    <t>Repayment Plan</t>
  </si>
  <si>
    <t>Repayment Plan Description</t>
  </si>
  <si>
    <t>Type of Forbearance</t>
  </si>
  <si>
    <t>Description of Forbearance</t>
  </si>
  <si>
    <t>Date of First Forbearance</t>
  </si>
  <si>
    <t>Number of Historical Forbearance</t>
  </si>
  <si>
    <t>Date of Principal Forgiveness</t>
  </si>
  <si>
    <t>Start Date of Forbearance</t>
  </si>
  <si>
    <t>End Date of Forbearance</t>
  </si>
  <si>
    <t>Repayment Amount Under Forbearance</t>
  </si>
  <si>
    <t>Repayment Frequency Under Forbearance</t>
  </si>
  <si>
    <t>Date of Repayment Step Up</t>
  </si>
  <si>
    <t>Amount of Repayment Step Up</t>
  </si>
  <si>
    <t>Interest Rate Under Forbearance</t>
  </si>
  <si>
    <t>Clause to Stop Forbearance</t>
  </si>
  <si>
    <t>Description of the Forbearance Clause</t>
  </si>
  <si>
    <t>Lease identifier</t>
  </si>
  <si>
    <t>Protection identifier</t>
  </si>
  <si>
    <t>Rent Coverage Ratio</t>
  </si>
  <si>
    <t>Written Formal Lease</t>
  </si>
  <si>
    <t>Start Date of Lease</t>
  </si>
  <si>
    <t>End Date of Lease</t>
  </si>
  <si>
    <t>Lease Break Option</t>
  </si>
  <si>
    <t>Type of Lease Break Option</t>
  </si>
  <si>
    <t>Currency of Lease</t>
  </si>
  <si>
    <t>Type of Lease</t>
  </si>
  <si>
    <t>Deposit Amount</t>
  </si>
  <si>
    <t>Legal Owner</t>
  </si>
  <si>
    <t>Type of Legal Owner</t>
  </si>
  <si>
    <t>Registration Number</t>
  </si>
  <si>
    <t>Collateral Type</t>
  </si>
  <si>
    <t>Description</t>
  </si>
  <si>
    <t>Currency of Collateral</t>
  </si>
  <si>
    <t>Guarantee Amount</t>
  </si>
  <si>
    <t>Activation of Guarantee</t>
  </si>
  <si>
    <t>Initial Valuation Amount</t>
  </si>
  <si>
    <t>Date of Initial Valuation</t>
  </si>
  <si>
    <t>Type of Initial Valuation</t>
  </si>
  <si>
    <t>Initial Residual Value</t>
  </si>
  <si>
    <t>Initial Residual Valuation Date</t>
  </si>
  <si>
    <t>Latest Valuation Amount</t>
  </si>
  <si>
    <t>Date of Latest Valuation</t>
  </si>
  <si>
    <t>Type of Latest Valuation</t>
  </si>
  <si>
    <t>Latest Residual Value</t>
  </si>
  <si>
    <t xml:space="preserve">Date of the Latest Residual Valuation </t>
  </si>
  <si>
    <t>Current Opex And Overheads</t>
  </si>
  <si>
    <t>Asset Purchase Obligation</t>
  </si>
  <si>
    <t>Option to Buy Price</t>
  </si>
  <si>
    <t>Year of Registration</t>
  </si>
  <si>
    <t>Configuration</t>
  </si>
  <si>
    <t>Original Country of Registration</t>
  </si>
  <si>
    <t>Current Country of Registration</t>
  </si>
  <si>
    <t>Estimated Useful Life</t>
  </si>
  <si>
    <t>Year of Manufacture</t>
  </si>
  <si>
    <t>Manufacturer of Collateral</t>
  </si>
  <si>
    <t>Name or Model of Collateral</t>
  </si>
  <si>
    <t>Engine Size</t>
  </si>
  <si>
    <t>New Or Used</t>
  </si>
  <si>
    <t>Collateral Insurance</t>
  </si>
  <si>
    <t xml:space="preserve">Collateral Insurance Coverage Amount </t>
  </si>
  <si>
    <t>Collateral Insurance Provider</t>
  </si>
  <si>
    <t>Enforcement Status</t>
  </si>
  <si>
    <t>Enforcement Status Third Parties</t>
  </si>
  <si>
    <t>Enforcement Description</t>
  </si>
  <si>
    <t>Lien Position</t>
  </si>
  <si>
    <t>Higher Ranking Loan</t>
  </si>
  <si>
    <t>Higher Ranking Claimant</t>
  </si>
  <si>
    <t>Name of Legal Firm</t>
  </si>
  <si>
    <t>Currency of Enforcement</t>
  </si>
  <si>
    <t>Indicator of Enforcement</t>
  </si>
  <si>
    <t>Court Auction identifier</t>
  </si>
  <si>
    <t>Court Appraisal Amount</t>
  </si>
  <si>
    <t>Date of Court Appraisal</t>
  </si>
  <si>
    <t>Current Market Status</t>
  </si>
  <si>
    <t>On Market Price</t>
  </si>
  <si>
    <t>Offer Price</t>
  </si>
  <si>
    <t>Sale Agreed Price</t>
  </si>
  <si>
    <t>Gross Sale Proceeds</t>
  </si>
  <si>
    <t>Costs at End of Sale</t>
  </si>
  <si>
    <t>Net Sale Proceeds</t>
  </si>
  <si>
    <t>Costs Accrued to Buyer</t>
  </si>
  <si>
    <t>Collateral Repossessed Date</t>
  </si>
  <si>
    <t>Prepare Property for Sale Date</t>
  </si>
  <si>
    <t>Property on Market Date</t>
  </si>
  <si>
    <t>On Market Offer Date</t>
  </si>
  <si>
    <t>Sale Agreed Date</t>
  </si>
  <si>
    <t>Contracted Date</t>
  </si>
  <si>
    <t>Sold Date</t>
  </si>
  <si>
    <t>First Auction Date</t>
  </si>
  <si>
    <t>Court Auction Reserve Price for First Auction</t>
  </si>
  <si>
    <t>Next Auction Date</t>
  </si>
  <si>
    <t>Court Auction Reserve Price for Next Auction</t>
  </si>
  <si>
    <t>Last Auction Date</t>
  </si>
  <si>
    <t>Court Auction Reserve Price for Last Auction</t>
  </si>
  <si>
    <t>Number of Failed Auctions</t>
  </si>
  <si>
    <t>Funds Remitted Partial Date</t>
  </si>
  <si>
    <t>Funds Remitted Full Date</t>
  </si>
  <si>
    <t>Indicator of Receivership</t>
  </si>
  <si>
    <t>Name of Receiver</t>
  </si>
  <si>
    <t>Date of Receiver Appointment</t>
  </si>
  <si>
    <t>Fees of Receivership</t>
  </si>
  <si>
    <t>Insurance</t>
  </si>
  <si>
    <t>Insurance Provider</t>
  </si>
  <si>
    <t>Insurance Coverage Amount</t>
  </si>
  <si>
    <t>Annual Insurance Payment</t>
  </si>
  <si>
    <t>Date Next Insurance Payment Is Due</t>
  </si>
  <si>
    <t>Amount of Outstanding Liabilities</t>
  </si>
  <si>
    <t>Swap identifier</t>
  </si>
  <si>
    <t>Type of Swap</t>
  </si>
  <si>
    <t>Start Date of Swap</t>
  </si>
  <si>
    <t>End Date of Swap</t>
  </si>
  <si>
    <t>Currency of Swap</t>
  </si>
  <si>
    <t>Current Notional</t>
  </si>
  <si>
    <t>Type of Interest Rate - Institution</t>
  </si>
  <si>
    <t>Interest Rate of Institution Leg</t>
  </si>
  <si>
    <t>Type of Interest Rate of Counterparty Leg</t>
  </si>
  <si>
    <t>Interest Rate of Counterparty Leg</t>
  </si>
  <si>
    <t>Interest Rate Cap</t>
  </si>
  <si>
    <t>Interest Rate Floor</t>
  </si>
  <si>
    <t>Currency of Institution Leg</t>
  </si>
  <si>
    <t>Currency of Counterparty Leg</t>
  </si>
  <si>
    <t>Mark to Market</t>
  </si>
  <si>
    <t>Notional Schedule</t>
  </si>
  <si>
    <t>Other Ongoing Enforcement Proceedings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</si>
</sst>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);[Red]\-\ #,##0_);\-"/>
    <numFmt numFmtId="165" formatCode="0_);\(0\);\-_)"/>
    <numFmt numFmtId="166" formatCode="#,##0_);[Red]\(#,##0\);\-"/>
    <numFmt numFmtId="167" formatCode="#,##0_ ;\(#,##0\);\-\ "/>
    <numFmt numFmtId="168" formatCode="_-* #,##0_-;\-* #,##0_-;_-* &quot;-&quot;??_-;_-@_-"/>
    <numFmt numFmtId="169" formatCode="#,##0.000_);\(#,##0.000\);\-_);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0"/>
      <name val="Arial"/>
      <family val="2"/>
    </font>
    <font>
      <sz val="40"/>
      <color rgb="FF00338D"/>
      <name val="KPMG Extralight"/>
      <family val="2"/>
    </font>
    <font>
      <sz val="40"/>
      <color theme="0"/>
      <name val="KPMG Extralight"/>
      <family val="2"/>
    </font>
    <font>
      <sz val="8"/>
      <color rgb="FFFF0000"/>
      <name val="Webdings"/>
      <family val="1"/>
      <charset val="2"/>
    </font>
    <font>
      <b/>
      <sz val="10"/>
      <color rgb="FFC00000"/>
      <name val="Arial"/>
      <family val="2"/>
    </font>
    <font>
      <sz val="10"/>
      <color theme="4" tint="-0.24994659260841701"/>
      <name val="Arial"/>
      <family val="2"/>
    </font>
    <font>
      <sz val="10"/>
      <color theme="9" tint="-0.24994659260841701"/>
      <name val="Arial"/>
      <family val="2"/>
    </font>
    <font>
      <sz val="10"/>
      <color theme="0" tint="-0.34998626667073579"/>
      <name val="Arial"/>
      <family val="2"/>
    </font>
    <font>
      <i/>
      <sz val="10"/>
      <color rgb="FFFF9B9B"/>
      <name val="Arial"/>
      <family val="2"/>
    </font>
    <font>
      <b/>
      <sz val="14"/>
      <color indexed="9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 tint="0.24994659260841701"/>
      <name val="Arial"/>
      <family val="2"/>
    </font>
    <font>
      <sz val="9"/>
      <color theme="0"/>
      <name val="Arial"/>
      <family val="2"/>
    </font>
    <font>
      <sz val="9"/>
      <color indexed="9"/>
      <name val="Arial"/>
      <family val="2"/>
    </font>
    <font>
      <sz val="9"/>
      <color theme="1"/>
      <name val="Arial"/>
      <family val="2"/>
    </font>
    <font>
      <sz val="9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483698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00A3A1"/>
        <bgColor indexed="64"/>
      </patternFill>
    </fill>
    <fill>
      <patternFill patternType="solid">
        <fgColor rgb="FFC6007E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0000"/>
      </left>
      <right style="thin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0">
    <xf numFmtId="0" fontId="0" fillId="0" borderId="0"/>
    <xf numFmtId="164" fontId="1" fillId="2" borderId="1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>
      <alignment horizontal="left" wrapText="1"/>
    </xf>
    <xf numFmtId="164" fontId="1" fillId="3" borderId="1"/>
    <xf numFmtId="10" fontId="1" fillId="4" borderId="1"/>
    <xf numFmtId="0" fontId="1" fillId="5" borderId="0"/>
    <xf numFmtId="165" fontId="4" fillId="6" borderId="2">
      <alignment horizontal="center" vertical="center"/>
    </xf>
    <xf numFmtId="0" fontId="5" fillId="0" borderId="0" applyFill="0"/>
    <xf numFmtId="0" fontId="6" fillId="7" borderId="0" applyFill="0"/>
    <xf numFmtId="0" fontId="7" fillId="0" borderId="0" applyFill="0" applyBorder="0">
      <alignment horizontal="center"/>
    </xf>
    <xf numFmtId="166" fontId="8" fillId="8" borderId="3">
      <alignment vertical="center"/>
    </xf>
    <xf numFmtId="164" fontId="9" fillId="0" borderId="4">
      <alignment vertical="center"/>
      <protection locked="0"/>
    </xf>
    <xf numFmtId="164" fontId="10" fillId="0" borderId="5">
      <alignment vertical="center"/>
      <protection locked="0"/>
    </xf>
    <xf numFmtId="164" fontId="1" fillId="9" borderId="1">
      <protection locked="0"/>
    </xf>
    <xf numFmtId="0" fontId="1" fillId="10" borderId="6">
      <alignment horizontal="centerContinuous"/>
    </xf>
    <xf numFmtId="0" fontId="11" fillId="0" borderId="0">
      <alignment horizontal="center"/>
    </xf>
    <xf numFmtId="0" fontId="1" fillId="0" borderId="0"/>
    <xf numFmtId="0" fontId="1" fillId="11" borderId="1"/>
    <xf numFmtId="0" fontId="12" fillId="0" borderId="0"/>
    <xf numFmtId="0" fontId="4" fillId="12" borderId="6">
      <alignment horizontal="centerContinuous" vertical="center"/>
    </xf>
    <xf numFmtId="0" fontId="4" fillId="13" borderId="6">
      <alignment horizontal="centerContinuous" vertical="center"/>
    </xf>
    <xf numFmtId="0" fontId="4" fillId="14" borderId="7">
      <alignment horizontal="center" vertical="center"/>
    </xf>
    <xf numFmtId="0" fontId="4" fillId="15" borderId="7">
      <alignment horizontal="center" vertical="center"/>
    </xf>
    <xf numFmtId="0" fontId="4" fillId="16" borderId="7">
      <alignment horizontal="center" vertical="center"/>
    </xf>
    <xf numFmtId="167" fontId="13" fillId="7" borderId="0" applyNumberFormat="0">
      <alignment vertical="center"/>
    </xf>
    <xf numFmtId="167" fontId="14" fillId="17" borderId="0" applyNumberFormat="0">
      <alignment vertical="center"/>
    </xf>
    <xf numFmtId="167" fontId="15" fillId="0" borderId="0" applyNumberFormat="0">
      <alignment vertical="center"/>
    </xf>
    <xf numFmtId="167" fontId="16" fillId="0" borderId="0" applyNumberFormat="0" applyFill="0">
      <alignment vertical="center"/>
    </xf>
    <xf numFmtId="164" fontId="16" fillId="0" borderId="8">
      <alignment vertical="center"/>
    </xf>
    <xf numFmtId="164" fontId="16" fillId="0" borderId="9">
      <alignment vertical="center"/>
    </xf>
    <xf numFmtId="164" fontId="16" fillId="0" borderId="10">
      <alignment vertical="center"/>
    </xf>
    <xf numFmtId="165" fontId="17" fillId="18" borderId="11">
      <alignment horizontal="center" vertical="center"/>
    </xf>
    <xf numFmtId="43" fontId="22" fillId="0" borderId="0" applyFont="0" applyFill="0" applyBorder="0" applyAlignment="0" applyProtection="0"/>
  </cellStyleXfs>
  <cellXfs count="19">
    <xf numFmtId="0" fontId="0" fillId="0" borderId="0" xfId="0"/>
    <xf numFmtId="1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168" fontId="20" fillId="0" borderId="0" xfId="39" applyNumberFormat="1" applyFont="1"/>
    <xf numFmtId="0" fontId="23" fillId="0" borderId="0" xfId="0" applyFont="1"/>
    <xf numFmtId="0" fontId="0" fillId="0" borderId="0" xfId="0" quotePrefix="1"/>
    <xf numFmtId="49" fontId="20" fillId="0" borderId="0" xfId="0" applyNumberFormat="1" applyFont="1"/>
    <xf numFmtId="49" fontId="0" fillId="0" borderId="0" xfId="0" applyNumberFormat="1"/>
    <xf numFmtId="169" fontId="19" fillId="20" borderId="0" xfId="31" applyNumberFormat="1" applyFont="1" applyFill="1" applyAlignment="1">
      <alignment horizontal="left" vertical="center"/>
    </xf>
    <xf numFmtId="0" fontId="18" fillId="19" borderId="0" xfId="32" applyNumberFormat="1" applyFont="1" applyFill="1" applyAlignment="1">
      <alignment horizontal="right" vertical="center"/>
    </xf>
    <xf numFmtId="0" fontId="18" fillId="19" borderId="0" xfId="32" applyNumberFormat="1" applyFont="1" applyFill="1" applyAlignment="1">
      <alignment horizontal="left" vertical="center"/>
    </xf>
    <xf numFmtId="0" fontId="18" fillId="21" borderId="0" xfId="32" applyNumberFormat="1" applyFont="1" applyFill="1" applyAlignment="1">
      <alignment horizontal="right" vertical="center"/>
    </xf>
    <xf numFmtId="0" fontId="0" fillId="22" borderId="0" xfId="0" applyFill="1"/>
    <xf numFmtId="0" fontId="24" fillId="22" borderId="10" xfId="0" applyFont="1" applyFill="1" applyBorder="1" applyAlignment="1">
      <alignment vertical="top"/>
    </xf>
    <xf numFmtId="0" fontId="24" fillId="22" borderId="0" xfId="0" applyFont="1" applyFill="1" applyAlignment="1">
      <alignment vertical="top"/>
    </xf>
    <xf numFmtId="0" fontId="24" fillId="23" borderId="0" xfId="0" applyFont="1" applyFill="1" applyAlignment="1">
      <alignment vertical="top"/>
    </xf>
  </cellXfs>
  <cellStyles count="40">
    <cellStyle name="Calc" xfId="10"/>
    <cellStyle name="CalcPercentage" xfId="11"/>
    <cellStyle name="CellDisabled" xfId="12"/>
    <cellStyle name="Check" xfId="13"/>
    <cellStyle name="Comma" xfId="39" builtinId="3"/>
    <cellStyle name="Heading" xfId="14"/>
    <cellStyle name="HeadingWhite" xfId="15"/>
    <cellStyle name="iButton" xfId="16"/>
    <cellStyle name="Inconsistent Formula" xfId="17"/>
    <cellStyle name="Input - Macro Pasted" xfId="18"/>
    <cellStyle name="Input - Manual Data Dump" xfId="19"/>
    <cellStyle name="Input 2" xfId="20"/>
    <cellStyle name="InsertRowAbove" xfId="21"/>
    <cellStyle name="Label units" xfId="22"/>
    <cellStyle name="Lookup" xfId="1"/>
    <cellStyle name="Normal" xfId="0" builtinId="0"/>
    <cellStyle name="Normal 2" xfId="2"/>
    <cellStyle name="Normal 3" xfId="3"/>
    <cellStyle name="Normal 4 2" xfId="4"/>
    <cellStyle name="Normal 5 2" xfId="5"/>
    <cellStyle name="Normal 6 2" xfId="6"/>
    <cellStyle name="Normal 9" xfId="7"/>
    <cellStyle name="Normal1" xfId="23"/>
    <cellStyle name="Output 2" xfId="24"/>
    <cellStyle name="Range name" xfId="25"/>
    <cellStyle name="Standard 2" xfId="8"/>
    <cellStyle name="Stil 1" xfId="9"/>
    <cellStyle name="TableHeader" xfId="26"/>
    <cellStyle name="TableHeaderCalculated" xfId="27"/>
    <cellStyle name="Timeline Forecast" xfId="28"/>
    <cellStyle name="Timeline History" xfId="29"/>
    <cellStyle name="Timeline Outturn" xfId="30"/>
    <cellStyle name="Title 1" xfId="31"/>
    <cellStyle name="Title 2" xfId="32"/>
    <cellStyle name="Title 3" xfId="33"/>
    <cellStyle name="Title 4" xfId="34"/>
    <cellStyle name="Total - General" xfId="35"/>
    <cellStyle name="Total - Grand" xfId="36"/>
    <cellStyle name="Total - Sub" xfId="37"/>
    <cellStyle name="Warning Check" xfId="38"/>
  </cellStyles>
  <dxfs count="8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5"/>
  <sheetViews>
    <sheetView showGridLines="0" tabSelected="1" zoomScaleNormal="100" workbookViewId="0"/>
  </sheetViews>
  <sheetFormatPr defaultRowHeight="14.5" x14ac:dyDescent="0.35"/>
  <cols>
    <col min="1" max="1" width="4.81640625" customWidth="1"/>
    <col min="2" max="2" width="9.6328125" bestFit="1" customWidth="1"/>
    <col min="3" max="3" width="13.54296875" bestFit="1" customWidth="1"/>
  </cols>
  <sheetData>
    <row r="1" spans="2:3" x14ac:dyDescent="0.35">
      <c r="B1" s="16" t="s">
        <v>2</v>
      </c>
      <c r="C1" s="17" t="s">
        <v>3</v>
      </c>
    </row>
    <row r="2" spans="2:3" x14ac:dyDescent="0.35">
      <c r="B2" s="11">
        <v>1</v>
      </c>
      <c r="C2" s="11">
        <v>1.0009999999999999</v>
      </c>
    </row>
    <row r="3" spans="2:3" x14ac:dyDescent="0.35">
      <c r="B3" s="13" t="s">
        <v>0</v>
      </c>
      <c r="C3" s="13" t="s">
        <v>1</v>
      </c>
    </row>
    <row r="4" spans="2:3" x14ac:dyDescent="0.35">
      <c r="B4" s="1"/>
      <c r="C4" s="2"/>
    </row>
    <row r="5" spans="2:3" x14ac:dyDescent="0.35">
      <c r="B5" s="8"/>
      <c r="C5" s="8"/>
    </row>
  </sheetData>
  <conditionalFormatting sqref="B1:C1">
    <cfRule type="cellIs" dxfId="83" priority="1" operator="equal">
      <formula>"Moderate"</formula>
    </cfRule>
    <cfRule type="cellIs" dxfId="82" priority="2" operator="equal">
      <formula>"Important"</formula>
    </cfRule>
    <cfRule type="cellIs" dxfId="81" priority="3" operator="equal">
      <formula>"Critical"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S6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16.1796875" bestFit="1" customWidth="1"/>
    <col min="6" max="6" width="20.7265625" bestFit="1" customWidth="1"/>
    <col min="7" max="7" width="19.6328125" bestFit="1" customWidth="1"/>
    <col min="8" max="8" width="25.6328125" bestFit="1" customWidth="1"/>
    <col min="9" max="9" width="16.54296875" bestFit="1" customWidth="1"/>
    <col min="10" max="10" width="22.453125" bestFit="1" customWidth="1"/>
    <col min="11" max="11" width="19.90625" bestFit="1" customWidth="1"/>
    <col min="12" max="12" width="19.36328125" bestFit="1" customWidth="1"/>
    <col min="13" max="13" width="30.08984375" bestFit="1" customWidth="1"/>
    <col min="14" max="14" width="32.36328125" bestFit="1" customWidth="1"/>
    <col min="15" max="15" width="21.453125" bestFit="1" customWidth="1"/>
    <col min="16" max="16" width="23.453125" bestFit="1" customWidth="1"/>
    <col min="17" max="17" width="25" bestFit="1" customWidth="1"/>
    <col min="18" max="18" width="21.54296875" bestFit="1" customWidth="1"/>
    <col min="19" max="19" width="29.26953125" bestFit="1" customWidth="1"/>
    <col min="20" max="20" width="7" bestFit="1" customWidth="1"/>
    <col min="21" max="21" width="25.54296875" bestFit="1" customWidth="1"/>
    <col min="22" max="22" width="18.26953125" bestFit="1" customWidth="1"/>
    <col min="23" max="23" width="15.7265625" bestFit="1" customWidth="1"/>
    <col min="24" max="24" width="15.453125" bestFit="1" customWidth="1"/>
    <col min="25" max="25" width="22.453125" bestFit="1" customWidth="1"/>
    <col min="26" max="26" width="23.54296875" bestFit="1" customWidth="1"/>
    <col min="27" max="27" width="20.81640625" bestFit="1" customWidth="1"/>
    <col min="28" max="28" width="19.81640625" bestFit="1" customWidth="1"/>
    <col min="29" max="29" width="22.1796875" bestFit="1" customWidth="1"/>
    <col min="30" max="30" width="13.453125" bestFit="1" customWidth="1"/>
    <col min="31" max="31" width="26" bestFit="1" customWidth="1"/>
    <col min="32" max="32" width="16.81640625" bestFit="1" customWidth="1"/>
    <col min="33" max="33" width="19.54296875" bestFit="1" customWidth="1"/>
    <col min="34" max="34" width="19.1796875" bestFit="1" customWidth="1"/>
    <col min="35" max="35" width="22.54296875" bestFit="1" customWidth="1"/>
    <col min="36" max="36" width="19.1796875" bestFit="1" customWidth="1"/>
    <col min="37" max="37" width="22" bestFit="1" customWidth="1"/>
    <col min="38" max="38" width="24.453125" bestFit="1" customWidth="1"/>
    <col min="39" max="39" width="20.26953125" bestFit="1" customWidth="1"/>
    <col min="40" max="40" width="19.81640625" bestFit="1" customWidth="1"/>
    <col min="41" max="41" width="22.54296875" bestFit="1" customWidth="1"/>
    <col min="42" max="42" width="19.81640625" bestFit="1" customWidth="1"/>
    <col min="43" max="43" width="23.1796875" bestFit="1" customWidth="1"/>
    <col min="44" max="44" width="25.1796875" bestFit="1" customWidth="1"/>
    <col min="45" max="45" width="24.26953125" bestFit="1" customWidth="1"/>
    <col min="46" max="46" width="24.1796875" bestFit="1" customWidth="1"/>
    <col min="47" max="47" width="20.81640625" bestFit="1" customWidth="1"/>
    <col min="48" max="48" width="24.81640625" bestFit="1" customWidth="1"/>
    <col min="49" max="49" width="18.7265625" bestFit="1" customWidth="1"/>
    <col min="50" max="50" width="23.26953125" bestFit="1" customWidth="1"/>
    <col min="51" max="51" width="10.7265625" bestFit="1" customWidth="1"/>
    <col min="52" max="52" width="16.1796875" bestFit="1" customWidth="1"/>
    <col min="53" max="53" width="19.26953125" bestFit="1" customWidth="1"/>
    <col min="54" max="54" width="19.1796875" bestFit="1" customWidth="1"/>
    <col min="55" max="55" width="18" bestFit="1" customWidth="1"/>
    <col min="56" max="56" width="32.7265625" bestFit="1" customWidth="1"/>
    <col min="57" max="57" width="34.81640625" bestFit="1" customWidth="1"/>
    <col min="58" max="58" width="16.54296875" bestFit="1" customWidth="1"/>
    <col min="59" max="59" width="27.453125" bestFit="1" customWidth="1"/>
    <col min="60" max="60" width="20.7265625" bestFit="1" customWidth="1"/>
  </cols>
  <sheetData>
    <row r="1" spans="2:19" x14ac:dyDescent="0.35">
      <c r="B1" s="17" t="s">
        <v>2</v>
      </c>
      <c r="C1" s="17" t="s">
        <v>3</v>
      </c>
      <c r="D1" s="17" t="s">
        <v>3</v>
      </c>
      <c r="E1" s="17" t="s">
        <v>2</v>
      </c>
      <c r="F1" s="17" t="s">
        <v>2</v>
      </c>
      <c r="G1" s="17" t="s">
        <v>2</v>
      </c>
      <c r="H1" s="17" t="s">
        <v>2</v>
      </c>
      <c r="I1" s="17" t="s">
        <v>2</v>
      </c>
      <c r="J1" s="17" t="s">
        <v>2</v>
      </c>
      <c r="K1" s="17" t="s">
        <v>2</v>
      </c>
      <c r="L1" s="17" t="s">
        <v>2</v>
      </c>
      <c r="M1" s="17" t="s">
        <v>2</v>
      </c>
      <c r="N1" s="17" t="s">
        <v>2</v>
      </c>
      <c r="O1" s="17" t="s">
        <v>15</v>
      </c>
      <c r="P1" s="17" t="s">
        <v>15</v>
      </c>
      <c r="Q1" s="17" t="s">
        <v>15</v>
      </c>
      <c r="R1" s="17" t="s">
        <v>15</v>
      </c>
      <c r="S1" s="17" t="s">
        <v>15</v>
      </c>
    </row>
    <row r="2" spans="2:19" x14ac:dyDescent="0.35">
      <c r="B2" s="11">
        <v>10</v>
      </c>
      <c r="C2" s="11">
        <v>10.000999999999999</v>
      </c>
      <c r="D2" s="11">
        <v>10.002000000000001</v>
      </c>
      <c r="E2" s="11">
        <v>10.003</v>
      </c>
      <c r="F2" s="11">
        <v>10.004</v>
      </c>
      <c r="G2" s="11">
        <v>10.005000000000001</v>
      </c>
      <c r="H2" s="11">
        <v>10.006</v>
      </c>
      <c r="I2" s="11">
        <v>10.007</v>
      </c>
      <c r="J2" s="11">
        <v>10.007999999999999</v>
      </c>
      <c r="K2" s="11">
        <v>10.009</v>
      </c>
      <c r="L2" s="11">
        <v>10.01</v>
      </c>
      <c r="M2" s="11">
        <v>10.010999999999999</v>
      </c>
      <c r="N2" s="11">
        <v>10.012</v>
      </c>
      <c r="O2" s="11">
        <v>10.013</v>
      </c>
      <c r="P2" s="11">
        <v>10.013999999999999</v>
      </c>
      <c r="Q2" s="11">
        <v>10.015000000000001</v>
      </c>
      <c r="R2" s="11">
        <v>10.016</v>
      </c>
      <c r="S2" s="11">
        <v>10.016999999999999</v>
      </c>
    </row>
    <row r="3" spans="2:19" x14ac:dyDescent="0.35">
      <c r="B3" s="12" t="s">
        <v>199</v>
      </c>
      <c r="C3" s="12" t="s">
        <v>200</v>
      </c>
      <c r="D3" s="12" t="s">
        <v>92</v>
      </c>
      <c r="E3" s="12" t="s">
        <v>211</v>
      </c>
      <c r="F3" s="12" t="s">
        <v>212</v>
      </c>
      <c r="G3" s="12" t="s">
        <v>213</v>
      </c>
      <c r="H3" s="12" t="s">
        <v>214</v>
      </c>
      <c r="I3" s="12" t="s">
        <v>208</v>
      </c>
      <c r="J3" s="12" t="s">
        <v>215</v>
      </c>
      <c r="K3" s="12" t="s">
        <v>216</v>
      </c>
      <c r="L3" s="12" t="s">
        <v>217</v>
      </c>
      <c r="M3" s="12" t="s">
        <v>218</v>
      </c>
      <c r="N3" s="12" t="s">
        <v>219</v>
      </c>
      <c r="O3" s="12" t="s">
        <v>220</v>
      </c>
      <c r="P3" s="12" t="s">
        <v>221</v>
      </c>
      <c r="Q3" s="12" t="s">
        <v>222</v>
      </c>
      <c r="R3" s="12" t="s">
        <v>223</v>
      </c>
      <c r="S3" s="12" t="s">
        <v>224</v>
      </c>
    </row>
    <row r="4" spans="2:19" x14ac:dyDescent="0.35">
      <c r="B4" s="3"/>
      <c r="C4" s="3"/>
      <c r="D4" s="3"/>
      <c r="E4" s="3"/>
      <c r="F4" s="3"/>
      <c r="G4" s="7"/>
      <c r="H4" s="3"/>
      <c r="I4" s="3"/>
      <c r="J4" s="3"/>
      <c r="K4" s="3"/>
      <c r="L4" s="3"/>
      <c r="M4" s="6"/>
      <c r="N4" s="4"/>
      <c r="O4" s="3"/>
    </row>
    <row r="5" spans="2:19" x14ac:dyDescent="0.35">
      <c r="B5" s="3"/>
      <c r="C5" s="3"/>
      <c r="D5" s="3"/>
      <c r="E5" s="3"/>
      <c r="F5" s="3"/>
      <c r="G5" s="7"/>
      <c r="H5" s="3"/>
      <c r="I5" s="3"/>
      <c r="J5" s="3"/>
      <c r="K5" s="3"/>
      <c r="L5" s="3"/>
      <c r="M5" s="6"/>
      <c r="N5" s="4"/>
      <c r="O5" s="3"/>
    </row>
    <row r="6" spans="2:19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3"/>
      <c r="O6" s="3"/>
    </row>
  </sheetData>
  <conditionalFormatting sqref="B1:S1">
    <cfRule type="cellIs" dxfId="20" priority="1" operator="equal">
      <formula>"Moderate"</formula>
    </cfRule>
    <cfRule type="cellIs" dxfId="19" priority="2" operator="equal">
      <formula>"Important"</formula>
    </cfRule>
    <cfRule type="cellIs" dxfId="18" priority="3" operator="equal">
      <formula>"Critical"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"/>
  <sheetViews>
    <sheetView workbookViewId="0"/>
  </sheetViews>
  <sheetFormatPr defaultRowHeight="14.5" x14ac:dyDescent="0.35"/>
  <cols>
    <col min="1" max="1" width="8.7265625" style="15"/>
    <col min="2" max="2" width="11.90625" style="15" bestFit="1" customWidth="1"/>
    <col min="3" max="3" width="14.90625" style="15" bestFit="1" customWidth="1"/>
    <col min="4" max="4" width="16.1796875" style="15" bestFit="1" customWidth="1"/>
    <col min="5" max="5" width="16.453125" style="15" bestFit="1" customWidth="1"/>
    <col min="6" max="6" width="15" style="15" bestFit="1" customWidth="1"/>
    <col min="7" max="7" width="14.453125" style="15" bestFit="1" customWidth="1"/>
    <col min="8" max="8" width="15.36328125" style="15" bestFit="1" customWidth="1"/>
    <col min="9" max="9" width="21.54296875" style="15" bestFit="1" customWidth="1"/>
    <col min="10" max="10" width="14.26953125" style="15" bestFit="1" customWidth="1"/>
    <col min="11" max="11" width="11.26953125" style="15" bestFit="1" customWidth="1"/>
    <col min="12" max="12" width="12.26953125" style="15" bestFit="1" customWidth="1"/>
    <col min="13" max="13" width="15.36328125" style="15" bestFit="1" customWidth="1"/>
    <col min="14" max="16384" width="8.7265625" style="15"/>
  </cols>
  <sheetData>
    <row r="1" spans="2:13" x14ac:dyDescent="0.35">
      <c r="B1" s="17" t="s">
        <v>3</v>
      </c>
      <c r="C1" s="17" t="s">
        <v>3</v>
      </c>
      <c r="D1" s="17" t="s">
        <v>14</v>
      </c>
      <c r="E1" s="17" t="s">
        <v>15</v>
      </c>
      <c r="F1" s="17" t="s">
        <v>15</v>
      </c>
      <c r="G1" s="17" t="s">
        <v>15</v>
      </c>
      <c r="H1" s="17" t="s">
        <v>15</v>
      </c>
      <c r="I1" s="17" t="s">
        <v>15</v>
      </c>
      <c r="J1" s="17" t="s">
        <v>15</v>
      </c>
      <c r="K1" s="17" t="s">
        <v>15</v>
      </c>
      <c r="L1" s="17" t="s">
        <v>14</v>
      </c>
      <c r="M1" s="17" t="s">
        <v>15</v>
      </c>
    </row>
    <row r="2" spans="2:13" x14ac:dyDescent="0.35">
      <c r="B2" s="11">
        <v>13</v>
      </c>
      <c r="C2" s="11">
        <v>13.000999999999999</v>
      </c>
      <c r="D2" s="11">
        <v>13.001999999999999</v>
      </c>
      <c r="E2" s="11">
        <v>13.002999999999998</v>
      </c>
      <c r="F2" s="11">
        <v>13.004</v>
      </c>
      <c r="G2" s="11">
        <v>13.005000000000001</v>
      </c>
      <c r="H2" s="11">
        <v>13.006</v>
      </c>
      <c r="I2" s="11">
        <v>13.007</v>
      </c>
      <c r="J2" s="11">
        <v>13.007999999999999</v>
      </c>
      <c r="K2" s="11">
        <v>13.009</v>
      </c>
      <c r="L2" s="11">
        <v>13.016999999999999</v>
      </c>
      <c r="M2" s="11">
        <v>13.018000000000001</v>
      </c>
    </row>
    <row r="3" spans="2:13" x14ac:dyDescent="0.35">
      <c r="B3" s="12" t="s">
        <v>225</v>
      </c>
      <c r="C3" s="12" t="s">
        <v>226</v>
      </c>
      <c r="D3" s="12" t="s">
        <v>227</v>
      </c>
      <c r="E3" s="12" t="s">
        <v>228</v>
      </c>
      <c r="F3" s="12" t="s">
        <v>229</v>
      </c>
      <c r="G3" s="12" t="s">
        <v>230</v>
      </c>
      <c r="H3" s="12" t="s">
        <v>231</v>
      </c>
      <c r="I3" s="12" t="s">
        <v>232</v>
      </c>
      <c r="J3" s="12" t="s">
        <v>233</v>
      </c>
      <c r="K3" s="12" t="s">
        <v>234</v>
      </c>
      <c r="L3" s="12" t="s">
        <v>235</v>
      </c>
      <c r="M3" s="12" t="s">
        <v>64</v>
      </c>
    </row>
  </sheetData>
  <conditionalFormatting sqref="B1:M1">
    <cfRule type="cellIs" dxfId="17" priority="1" operator="equal">
      <formula>"Moderate"</formula>
    </cfRule>
    <cfRule type="cellIs" dxfId="16" priority="2" operator="equal">
      <formula>"Important"</formula>
    </cfRule>
    <cfRule type="cellIs" dxfId="15" priority="3" operator="equal">
      <formula>"Critical"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AM4"/>
  <sheetViews>
    <sheetView showGridLines="0" workbookViewId="0"/>
  </sheetViews>
  <sheetFormatPr defaultRowHeight="14.5" x14ac:dyDescent="0.35"/>
  <cols>
    <col min="2" max="2" width="14.90625" bestFit="1" customWidth="1"/>
    <col min="3" max="3" width="10.08984375" bestFit="1" customWidth="1"/>
    <col min="4" max="4" width="16.1796875" bestFit="1" customWidth="1"/>
    <col min="5" max="5" width="15.81640625" bestFit="1" customWidth="1"/>
    <col min="6" max="6" width="11.90625" bestFit="1" customWidth="1"/>
    <col min="7" max="7" width="9" bestFit="1" customWidth="1"/>
    <col min="8" max="8" width="16.7265625" bestFit="1" customWidth="1"/>
    <col min="9" max="9" width="14.54296875" bestFit="1" customWidth="1"/>
    <col min="10" max="10" width="18" bestFit="1" customWidth="1"/>
    <col min="11" max="11" width="17.81640625" bestFit="1" customWidth="1"/>
    <col min="12" max="12" width="17.6328125" bestFit="1" customWidth="1"/>
    <col min="13" max="13" width="17.90625" bestFit="1" customWidth="1"/>
    <col min="14" max="14" width="16" bestFit="1" customWidth="1"/>
    <col min="15" max="15" width="22.7265625" bestFit="1" customWidth="1"/>
    <col min="16" max="16" width="18.54296875" bestFit="1" customWidth="1"/>
    <col min="17" max="17" width="18.36328125" bestFit="1" customWidth="1"/>
    <col min="18" max="18" width="18.6328125" bestFit="1" customWidth="1"/>
    <col min="19" max="19" width="16.7265625" bestFit="1" customWidth="1"/>
    <col min="20" max="20" width="28.54296875" bestFit="1" customWidth="1"/>
    <col min="21" max="21" width="22.54296875" bestFit="1" customWidth="1"/>
    <col min="22" max="22" width="20.1796875" bestFit="1" customWidth="1"/>
    <col min="23" max="23" width="15" bestFit="1" customWidth="1"/>
    <col min="24" max="24" width="15.36328125" bestFit="1" customWidth="1"/>
    <col min="25" max="25" width="10.54296875" bestFit="1" customWidth="1"/>
    <col min="26" max="26" width="23.90625" bestFit="1" customWidth="1"/>
    <col min="27" max="27" width="23.7265625" bestFit="1" customWidth="1"/>
    <col min="28" max="28" width="16.26953125" bestFit="1" customWidth="1"/>
    <col min="29" max="29" width="15.7265625" bestFit="1" customWidth="1"/>
    <col min="30" max="30" width="19.81640625" bestFit="1" customWidth="1"/>
    <col min="31" max="31" width="21.36328125" bestFit="1" customWidth="1"/>
    <col min="32" max="32" width="9.453125" bestFit="1" customWidth="1"/>
    <col min="33" max="33" width="10.6328125" bestFit="1" customWidth="1"/>
    <col min="34" max="34" width="15.36328125" bestFit="1" customWidth="1"/>
    <col min="35" max="35" width="29.6328125" bestFit="1" customWidth="1"/>
    <col min="36" max="36" width="22.08984375" bestFit="1" customWidth="1"/>
    <col min="37" max="37" width="15.1796875" bestFit="1" customWidth="1"/>
    <col min="38" max="38" width="25.26953125" bestFit="1" customWidth="1"/>
    <col min="39" max="39" width="18.81640625" bestFit="1" customWidth="1"/>
  </cols>
  <sheetData>
    <row r="1" spans="2:39" x14ac:dyDescent="0.35">
      <c r="B1" s="17" t="s">
        <v>3</v>
      </c>
      <c r="C1" s="17" t="s">
        <v>15</v>
      </c>
      <c r="D1" s="17" t="s">
        <v>15</v>
      </c>
      <c r="E1" s="17" t="s">
        <v>15</v>
      </c>
      <c r="F1" s="17" t="s">
        <v>2</v>
      </c>
      <c r="G1" s="17" t="s">
        <v>2</v>
      </c>
      <c r="H1" s="17" t="s">
        <v>2</v>
      </c>
      <c r="I1" s="17" t="s">
        <v>2</v>
      </c>
      <c r="J1" s="17" t="s">
        <v>15</v>
      </c>
      <c r="K1" s="17" t="s">
        <v>15</v>
      </c>
      <c r="L1" s="17" t="s">
        <v>15</v>
      </c>
      <c r="M1" s="17" t="s">
        <v>15</v>
      </c>
      <c r="N1" s="17" t="s">
        <v>15</v>
      </c>
      <c r="O1" s="17" t="s">
        <v>15</v>
      </c>
      <c r="P1" s="17" t="s">
        <v>2</v>
      </c>
      <c r="Q1" s="17" t="s">
        <v>2</v>
      </c>
      <c r="R1" s="17" t="s">
        <v>2</v>
      </c>
      <c r="S1" s="17" t="s">
        <v>15</v>
      </c>
      <c r="T1" s="17" t="s">
        <v>15</v>
      </c>
      <c r="U1" s="17" t="s">
        <v>15</v>
      </c>
      <c r="V1" s="17" t="s">
        <v>15</v>
      </c>
      <c r="W1" s="17" t="s">
        <v>15</v>
      </c>
      <c r="X1" s="17" t="s">
        <v>14</v>
      </c>
      <c r="Y1" s="17" t="s">
        <v>14</v>
      </c>
      <c r="Z1" s="17" t="s">
        <v>14</v>
      </c>
      <c r="AA1" s="17" t="s">
        <v>14</v>
      </c>
      <c r="AB1" s="17" t="s">
        <v>15</v>
      </c>
      <c r="AC1" s="17" t="s">
        <v>15</v>
      </c>
      <c r="AD1" s="17" t="s">
        <v>15</v>
      </c>
      <c r="AE1" s="17" t="s">
        <v>15</v>
      </c>
      <c r="AF1" s="17" t="s">
        <v>15</v>
      </c>
      <c r="AG1" s="17" t="s">
        <v>15</v>
      </c>
      <c r="AH1" s="17" t="s">
        <v>15</v>
      </c>
      <c r="AI1" s="17" t="s">
        <v>15</v>
      </c>
      <c r="AJ1" s="17" t="s">
        <v>14</v>
      </c>
      <c r="AK1" s="17" t="s">
        <v>2</v>
      </c>
      <c r="AL1" s="17" t="s">
        <v>15</v>
      </c>
      <c r="AM1" s="17" t="s">
        <v>15</v>
      </c>
    </row>
    <row r="2" spans="2:39" x14ac:dyDescent="0.35">
      <c r="B2" s="11">
        <v>14</v>
      </c>
      <c r="C2" s="11">
        <v>14.000999999999999</v>
      </c>
      <c r="D2" s="11">
        <v>14.001999999999999</v>
      </c>
      <c r="E2" s="11">
        <v>14.002999999999998</v>
      </c>
      <c r="F2" s="11">
        <v>14.003999999999998</v>
      </c>
      <c r="G2" s="11">
        <v>14.005000000000001</v>
      </c>
      <c r="H2" s="11">
        <v>14.006</v>
      </c>
      <c r="I2" s="11">
        <v>14.007</v>
      </c>
      <c r="J2" s="11">
        <v>14.007999999999999</v>
      </c>
      <c r="K2" s="11">
        <v>14.009</v>
      </c>
      <c r="L2" s="11">
        <v>14.01</v>
      </c>
      <c r="M2" s="11">
        <v>14.010999999999999</v>
      </c>
      <c r="N2" s="11">
        <v>14.012</v>
      </c>
      <c r="O2" s="11">
        <v>14.013</v>
      </c>
      <c r="P2" s="11">
        <v>14.013999999999999</v>
      </c>
      <c r="Q2" s="11">
        <v>14.015000000000001</v>
      </c>
      <c r="R2" s="11">
        <v>14.016</v>
      </c>
      <c r="S2" s="11">
        <v>14.016999999999999</v>
      </c>
      <c r="T2" s="11">
        <v>14.018000000000001</v>
      </c>
      <c r="U2" s="11">
        <v>14.019</v>
      </c>
      <c r="V2" s="11">
        <v>14.02</v>
      </c>
      <c r="W2" s="11">
        <v>14.021000000000001</v>
      </c>
      <c r="X2" s="11">
        <v>14.022</v>
      </c>
      <c r="Y2" s="11">
        <v>14.023</v>
      </c>
      <c r="Z2" s="11">
        <v>14.023999999999999</v>
      </c>
      <c r="AA2" s="11">
        <v>14.025</v>
      </c>
      <c r="AB2" s="11">
        <v>14.026</v>
      </c>
      <c r="AC2" s="11">
        <v>14.026999999999999</v>
      </c>
      <c r="AD2" s="11">
        <v>14.028</v>
      </c>
      <c r="AE2" s="11">
        <v>14.029</v>
      </c>
      <c r="AF2" s="11">
        <v>14.03</v>
      </c>
      <c r="AG2" s="11">
        <v>14.031000000000001</v>
      </c>
      <c r="AH2" s="11">
        <v>14.032</v>
      </c>
      <c r="AI2" s="11">
        <v>14.032999999999999</v>
      </c>
      <c r="AJ2" s="11">
        <v>14.034000000000001</v>
      </c>
      <c r="AK2" s="11">
        <v>14.035</v>
      </c>
      <c r="AL2" s="11">
        <v>14.036</v>
      </c>
      <c r="AM2" s="11">
        <v>14.037000000000001</v>
      </c>
    </row>
    <row r="3" spans="2:39" x14ac:dyDescent="0.35">
      <c r="B3" s="12" t="s">
        <v>226</v>
      </c>
      <c r="C3" s="12" t="s">
        <v>236</v>
      </c>
      <c r="D3" s="12" t="s">
        <v>237</v>
      </c>
      <c r="E3" s="12" t="s">
        <v>238</v>
      </c>
      <c r="F3" s="12" t="s">
        <v>239</v>
      </c>
      <c r="G3" s="12" t="s">
        <v>240</v>
      </c>
      <c r="H3" s="12" t="s">
        <v>241</v>
      </c>
      <c r="I3" s="12" t="s">
        <v>242</v>
      </c>
      <c r="J3" s="12" t="s">
        <v>243</v>
      </c>
      <c r="K3" s="12" t="s">
        <v>244</v>
      </c>
      <c r="L3" s="12" t="s">
        <v>245</v>
      </c>
      <c r="M3" s="12" t="s">
        <v>246</v>
      </c>
      <c r="N3" s="12" t="s">
        <v>247</v>
      </c>
      <c r="O3" s="12" t="s">
        <v>248</v>
      </c>
      <c r="P3" s="12" t="s">
        <v>249</v>
      </c>
      <c r="Q3" s="12" t="s">
        <v>250</v>
      </c>
      <c r="R3" s="12" t="s">
        <v>251</v>
      </c>
      <c r="S3" s="12" t="s">
        <v>252</v>
      </c>
      <c r="T3" s="12" t="s">
        <v>253</v>
      </c>
      <c r="U3" s="12" t="s">
        <v>254</v>
      </c>
      <c r="V3" s="12" t="s">
        <v>255</v>
      </c>
      <c r="W3" s="12" t="s">
        <v>256</v>
      </c>
      <c r="X3" s="12" t="s">
        <v>257</v>
      </c>
      <c r="Y3" s="12" t="s">
        <v>258</v>
      </c>
      <c r="Z3" s="12" t="s">
        <v>259</v>
      </c>
      <c r="AA3" s="12" t="s">
        <v>260</v>
      </c>
      <c r="AB3" s="12" t="s">
        <v>261</v>
      </c>
      <c r="AC3" s="12" t="s">
        <v>262</v>
      </c>
      <c r="AD3" s="12" t="s">
        <v>263</v>
      </c>
      <c r="AE3" s="12" t="s">
        <v>264</v>
      </c>
      <c r="AF3" s="12" t="s">
        <v>265</v>
      </c>
      <c r="AG3" s="12" t="s">
        <v>266</v>
      </c>
      <c r="AH3" s="12" t="s">
        <v>267</v>
      </c>
      <c r="AI3" s="12" t="s">
        <v>268</v>
      </c>
      <c r="AJ3" s="12" t="s">
        <v>269</v>
      </c>
      <c r="AK3" s="12" t="s">
        <v>270</v>
      </c>
      <c r="AL3" s="12" t="s">
        <v>271</v>
      </c>
      <c r="AM3" s="12" t="s">
        <v>272</v>
      </c>
    </row>
    <row r="4" spans="2:39" x14ac:dyDescent="0.35">
      <c r="C4" s="3"/>
    </row>
  </sheetData>
  <conditionalFormatting sqref="B1:AM1">
    <cfRule type="cellIs" dxfId="14" priority="1" operator="equal">
      <formula>"Moderate"</formula>
    </cfRule>
    <cfRule type="cellIs" dxfId="13" priority="2" operator="equal">
      <formula>"Important"</formula>
    </cfRule>
    <cfRule type="cellIs" dxfId="12" priority="3" operator="equal">
      <formula>"Critical"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F3"/>
  <sheetViews>
    <sheetView showGridLines="0" workbookViewId="0"/>
  </sheetViews>
  <sheetFormatPr defaultRowHeight="14.5" x14ac:dyDescent="0.35"/>
  <cols>
    <col min="2" max="2" width="14.90625" bestFit="1" customWidth="1"/>
    <col min="3" max="3" width="13.7265625" bestFit="1" customWidth="1"/>
    <col min="4" max="4" width="10.1796875" bestFit="1" customWidth="1"/>
    <col min="5" max="5" width="16.26953125" bestFit="1" customWidth="1"/>
    <col min="6" max="6" width="19.08984375" bestFit="1" customWidth="1"/>
    <col min="7" max="7" width="20.26953125" bestFit="1" customWidth="1"/>
    <col min="8" max="8" width="20.7265625" bestFit="1" customWidth="1"/>
    <col min="9" max="9" width="13.7265625" bestFit="1" customWidth="1"/>
    <col min="10" max="10" width="19.81640625" bestFit="1" customWidth="1"/>
    <col min="11" max="11" width="19.453125" bestFit="1" customWidth="1"/>
    <col min="12" max="12" width="18.1796875" bestFit="1" customWidth="1"/>
    <col min="13" max="13" width="13.453125" bestFit="1" customWidth="1"/>
    <col min="15" max="15" width="15.1796875" bestFit="1" customWidth="1"/>
    <col min="16" max="16" width="18.1796875" bestFit="1" customWidth="1"/>
    <col min="17" max="17" width="17.26953125" bestFit="1" customWidth="1"/>
    <col min="18" max="18" width="15.81640625" bestFit="1" customWidth="1"/>
    <col min="19" max="19" width="19.453125" bestFit="1" customWidth="1"/>
    <col min="20" max="20" width="25.1796875" bestFit="1" customWidth="1"/>
    <col min="21" max="21" width="19.81640625" bestFit="1" customWidth="1"/>
    <col min="22" max="22" width="17" bestFit="1" customWidth="1"/>
    <col min="23" max="23" width="14.81640625" bestFit="1" customWidth="1"/>
    <col min="24" max="24" width="13.81640625" bestFit="1" customWidth="1"/>
    <col min="25" max="25" width="8.7265625" bestFit="1" customWidth="1"/>
    <col min="26" max="26" width="14.81640625" bestFit="1" customWidth="1"/>
    <col min="27" max="27" width="36.1796875" bestFit="1" customWidth="1"/>
    <col min="28" max="28" width="14.81640625" bestFit="1" customWidth="1"/>
    <col min="29" max="29" width="36.1796875" bestFit="1" customWidth="1"/>
    <col min="30" max="30" width="14.81640625" bestFit="1" customWidth="1"/>
    <col min="31" max="31" width="36.1796875" bestFit="1" customWidth="1"/>
    <col min="32" max="32" width="22.1796875" bestFit="1" customWidth="1"/>
    <col min="33" max="33" width="23.54296875" bestFit="1" customWidth="1"/>
    <col min="34" max="34" width="21.453125" bestFit="1" customWidth="1"/>
    <col min="35" max="35" width="20.54296875" bestFit="1" customWidth="1"/>
    <col min="36" max="36" width="15.1796875" bestFit="1" customWidth="1"/>
    <col min="37" max="37" width="24.54296875" bestFit="1" customWidth="1"/>
    <col min="38" max="38" width="17.81640625" bestFit="1" customWidth="1"/>
    <col min="39" max="39" width="8.81640625" bestFit="1" customWidth="1"/>
    <col min="40" max="40" width="15.81640625" bestFit="1" customWidth="1"/>
    <col min="41" max="41" width="23.7265625" bestFit="1" customWidth="1"/>
    <col min="42" max="42" width="22.453125" bestFit="1" customWidth="1"/>
    <col min="43" max="43" width="30.453125" bestFit="1" customWidth="1"/>
    <col min="44" max="44" width="27.453125" bestFit="1" customWidth="1"/>
  </cols>
  <sheetData>
    <row r="1" spans="2:6" x14ac:dyDescent="0.35">
      <c r="B1" s="17" t="s">
        <v>3</v>
      </c>
      <c r="C1" s="17" t="s">
        <v>3</v>
      </c>
      <c r="D1" s="17" t="s">
        <v>2</v>
      </c>
      <c r="E1" s="17" t="s">
        <v>2</v>
      </c>
      <c r="F1" s="17" t="s">
        <v>15</v>
      </c>
    </row>
    <row r="2" spans="2:6" x14ac:dyDescent="0.35">
      <c r="B2" s="11">
        <v>15</v>
      </c>
      <c r="C2" s="11">
        <v>15.000999999999999</v>
      </c>
      <c r="D2" s="11">
        <v>15.001999999999999</v>
      </c>
      <c r="E2" s="11">
        <v>15.003</v>
      </c>
      <c r="F2" s="11">
        <v>15.004</v>
      </c>
    </row>
    <row r="3" spans="2:6" x14ac:dyDescent="0.35">
      <c r="B3" s="12" t="s">
        <v>226</v>
      </c>
      <c r="C3" s="12" t="s">
        <v>91</v>
      </c>
      <c r="D3" s="12" t="s">
        <v>273</v>
      </c>
      <c r="E3" s="12" t="s">
        <v>274</v>
      </c>
      <c r="F3" s="12" t="s">
        <v>275</v>
      </c>
    </row>
  </sheetData>
  <conditionalFormatting sqref="B1:F1">
    <cfRule type="cellIs" dxfId="11" priority="1" operator="equal">
      <formula>"Moderate"</formula>
    </cfRule>
    <cfRule type="cellIs" dxfId="10" priority="2" operator="equal">
      <formula>"Important"</formula>
    </cfRule>
    <cfRule type="cellIs" dxfId="9" priority="3" operator="equal">
      <formula>"Critical"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"/>
  <sheetViews>
    <sheetView workbookViewId="0"/>
  </sheetViews>
  <sheetFormatPr defaultRowHeight="14.5" x14ac:dyDescent="0.35"/>
  <cols>
    <col min="1" max="1" width="8.7265625" style="15"/>
    <col min="2" max="2" width="14.90625" style="15" bestFit="1" customWidth="1"/>
    <col min="3" max="3" width="15.08984375" style="15" bestFit="1" customWidth="1"/>
    <col min="4" max="4" width="15.36328125" style="15" bestFit="1" customWidth="1"/>
    <col min="5" max="5" width="19.08984375" style="15" bestFit="1" customWidth="1"/>
    <col min="6" max="6" width="18.6328125" style="15" bestFit="1" customWidth="1"/>
    <col min="7" max="7" width="18.81640625" style="15" bestFit="1" customWidth="1"/>
    <col min="8" max="8" width="17.453125" style="15" bestFit="1" customWidth="1"/>
    <col min="9" max="9" width="18.08984375" style="15" bestFit="1" customWidth="1"/>
    <col min="10" max="10" width="17.90625" style="15" bestFit="1" customWidth="1"/>
    <col min="11" max="11" width="17" style="15" bestFit="1" customWidth="1"/>
    <col min="12" max="12" width="12.6328125" style="15" bestFit="1" customWidth="1"/>
    <col min="13" max="13" width="8.6328125" style="15" bestFit="1" customWidth="1"/>
    <col min="14" max="14" width="14" style="15" bestFit="1" customWidth="1"/>
    <col min="15" max="15" width="16.36328125" style="15" bestFit="1" customWidth="1"/>
    <col min="16" max="16" width="15.81640625" style="15" bestFit="1" customWidth="1"/>
    <col min="17" max="17" width="14.54296875" style="15" bestFit="1" customWidth="1"/>
    <col min="18" max="18" width="18.08984375" style="15" bestFit="1" customWidth="1"/>
    <col min="19" max="19" width="22.26953125" style="15" bestFit="1" customWidth="1"/>
    <col min="20" max="20" width="23.54296875" style="15" bestFit="1" customWidth="1"/>
    <col min="21" max="21" width="18.81640625" style="15" bestFit="1" customWidth="1"/>
    <col min="22" max="22" width="16.54296875" style="15" bestFit="1" customWidth="1"/>
    <col min="23" max="23" width="13.7265625" style="15" bestFit="1" customWidth="1"/>
    <col min="24" max="24" width="12.7265625" style="15" bestFit="1" customWidth="1"/>
    <col min="25" max="25" width="8" style="15" bestFit="1" customWidth="1"/>
    <col min="26" max="26" width="13.81640625" style="15" bestFit="1" customWidth="1"/>
    <col min="27" max="27" width="33.7265625" style="15" bestFit="1" customWidth="1"/>
    <col min="28" max="28" width="13.90625" style="15" bestFit="1" customWidth="1"/>
    <col min="29" max="29" width="33.81640625" style="15" bestFit="1" customWidth="1"/>
    <col min="30" max="30" width="13.7265625" style="15" bestFit="1" customWidth="1"/>
    <col min="31" max="31" width="33.6328125" style="15" bestFit="1" customWidth="1"/>
    <col min="32" max="32" width="20.08984375" style="15" bestFit="1" customWidth="1"/>
    <col min="33" max="33" width="21.54296875" style="15" bestFit="1" customWidth="1"/>
    <col min="34" max="34" width="19.453125" style="15" bestFit="1" customWidth="1"/>
    <col min="35" max="35" width="18.90625" style="15" bestFit="1" customWidth="1"/>
    <col min="36" max="36" width="13.90625" style="15" bestFit="1" customWidth="1"/>
    <col min="37" max="37" width="22.7265625" style="15" bestFit="1" customWidth="1"/>
    <col min="38" max="38" width="16.26953125" style="15" bestFit="1" customWidth="1"/>
    <col min="39" max="39" width="7.90625" style="15" bestFit="1" customWidth="1"/>
    <col min="40" max="40" width="14.54296875" style="15" bestFit="1" customWidth="1"/>
    <col min="41" max="41" width="21.6328125" style="15" bestFit="1" customWidth="1"/>
    <col min="42" max="42" width="20.36328125" style="15" bestFit="1" customWidth="1"/>
    <col min="43" max="43" width="27.81640625" style="15" bestFit="1" customWidth="1"/>
    <col min="44" max="44" width="24.81640625" style="15" bestFit="1" customWidth="1"/>
    <col min="45" max="45" width="31.1796875" style="15" bestFit="1" customWidth="1"/>
    <col min="46" max="16384" width="8.7265625" style="15"/>
  </cols>
  <sheetData>
    <row r="1" spans="2:45" x14ac:dyDescent="0.35">
      <c r="B1" s="17" t="s">
        <v>3</v>
      </c>
      <c r="C1" s="17" t="s">
        <v>14</v>
      </c>
      <c r="D1" s="17" t="s">
        <v>15</v>
      </c>
      <c r="E1" s="17" t="s">
        <v>2</v>
      </c>
      <c r="F1" s="17" t="s">
        <v>2</v>
      </c>
      <c r="G1" s="17" t="s">
        <v>2</v>
      </c>
      <c r="H1" s="17" t="s">
        <v>3</v>
      </c>
      <c r="I1" s="17" t="s">
        <v>2</v>
      </c>
      <c r="J1" s="17" t="s">
        <v>2</v>
      </c>
      <c r="K1" s="17" t="s">
        <v>2</v>
      </c>
      <c r="L1" s="17" t="s">
        <v>2</v>
      </c>
      <c r="M1" s="17" t="s">
        <v>2</v>
      </c>
      <c r="N1" s="17" t="s">
        <v>2</v>
      </c>
      <c r="O1" s="17" t="s">
        <v>2</v>
      </c>
      <c r="P1" s="17" t="s">
        <v>2</v>
      </c>
      <c r="Q1" s="17" t="s">
        <v>2</v>
      </c>
      <c r="R1" s="17" t="s">
        <v>14</v>
      </c>
      <c r="S1" s="17" t="s">
        <v>2</v>
      </c>
      <c r="T1" s="17" t="s">
        <v>2</v>
      </c>
      <c r="U1" s="17" t="s">
        <v>2</v>
      </c>
      <c r="V1" s="17" t="s">
        <v>2</v>
      </c>
      <c r="W1" s="17" t="s">
        <v>2</v>
      </c>
      <c r="X1" s="17" t="s">
        <v>2</v>
      </c>
      <c r="Y1" s="17" t="s">
        <v>2</v>
      </c>
      <c r="Z1" s="17" t="s">
        <v>2</v>
      </c>
      <c r="AA1" s="17" t="s">
        <v>2</v>
      </c>
      <c r="AB1" s="17" t="s">
        <v>2</v>
      </c>
      <c r="AC1" s="17" t="s">
        <v>2</v>
      </c>
      <c r="AD1" s="17" t="s">
        <v>2</v>
      </c>
      <c r="AE1" s="17" t="s">
        <v>2</v>
      </c>
      <c r="AF1" s="17" t="s">
        <v>2</v>
      </c>
      <c r="AG1" s="17" t="s">
        <v>15</v>
      </c>
      <c r="AH1" s="17" t="s">
        <v>15</v>
      </c>
      <c r="AI1" s="17" t="s">
        <v>2</v>
      </c>
      <c r="AJ1" s="17" t="s">
        <v>14</v>
      </c>
      <c r="AK1" s="17" t="s">
        <v>15</v>
      </c>
      <c r="AL1" s="17" t="s">
        <v>15</v>
      </c>
      <c r="AM1" s="17" t="s">
        <v>15</v>
      </c>
      <c r="AN1" s="17" t="s">
        <v>14</v>
      </c>
      <c r="AO1" s="17" t="s">
        <v>14</v>
      </c>
      <c r="AP1" s="17" t="s">
        <v>14</v>
      </c>
      <c r="AQ1" s="17" t="s">
        <v>14</v>
      </c>
      <c r="AR1" s="17" t="s">
        <v>15</v>
      </c>
      <c r="AS1" s="17" t="s">
        <v>15</v>
      </c>
    </row>
    <row r="2" spans="2:45" x14ac:dyDescent="0.35">
      <c r="B2" s="11">
        <v>16</v>
      </c>
      <c r="C2" s="11">
        <v>16.001000000000001</v>
      </c>
      <c r="D2" s="11">
        <v>16.002000000000002</v>
      </c>
      <c r="E2" s="11">
        <v>16.003000000000004</v>
      </c>
      <c r="F2" s="11">
        <v>16.004000000000005</v>
      </c>
      <c r="G2" s="11">
        <v>16.004999999999999</v>
      </c>
      <c r="H2" s="11">
        <v>16.006</v>
      </c>
      <c r="I2" s="11">
        <v>16.007000000000001</v>
      </c>
      <c r="J2" s="11">
        <v>16.007999999999999</v>
      </c>
      <c r="K2" s="11">
        <v>16.009</v>
      </c>
      <c r="L2" s="11">
        <v>16.010000000000002</v>
      </c>
      <c r="M2" s="11">
        <v>16.010999999999999</v>
      </c>
      <c r="N2" s="11">
        <v>16.012</v>
      </c>
      <c r="O2" s="11">
        <v>16.013000000000002</v>
      </c>
      <c r="P2" s="11">
        <v>16.013999999999999</v>
      </c>
      <c r="Q2" s="11">
        <v>16.015000000000001</v>
      </c>
      <c r="R2" s="11">
        <v>16.015999999999998</v>
      </c>
      <c r="S2" s="11">
        <v>16.016999999999999</v>
      </c>
      <c r="T2" s="11">
        <v>16.018000000000001</v>
      </c>
      <c r="U2" s="11">
        <v>16.018999999999998</v>
      </c>
      <c r="V2" s="11">
        <v>16.02</v>
      </c>
      <c r="W2" s="11">
        <v>16.021000000000001</v>
      </c>
      <c r="X2" s="11">
        <v>16.021999999999998</v>
      </c>
      <c r="Y2" s="11">
        <v>16.023</v>
      </c>
      <c r="Z2" s="11">
        <v>16.024000000000001</v>
      </c>
      <c r="AA2" s="11">
        <v>16.024999999999999</v>
      </c>
      <c r="AB2" s="11">
        <v>16.026</v>
      </c>
      <c r="AC2" s="11">
        <v>16.027000000000001</v>
      </c>
      <c r="AD2" s="11">
        <v>16.027999999999999</v>
      </c>
      <c r="AE2" s="11">
        <v>16.029</v>
      </c>
      <c r="AF2" s="11">
        <v>16.03</v>
      </c>
      <c r="AG2" s="11">
        <v>16.030999999999999</v>
      </c>
      <c r="AH2" s="11">
        <v>16.032</v>
      </c>
      <c r="AI2" s="11">
        <v>16.033000000000001</v>
      </c>
      <c r="AJ2" s="11">
        <v>16.033999999999999</v>
      </c>
      <c r="AK2" s="11">
        <v>16.035</v>
      </c>
      <c r="AL2" s="11">
        <v>16.036000000000001</v>
      </c>
      <c r="AM2" s="11">
        <v>16.0369999999999</v>
      </c>
      <c r="AN2" s="11">
        <v>16.037999999999901</v>
      </c>
      <c r="AO2" s="11">
        <v>16.038999999999898</v>
      </c>
      <c r="AP2" s="11">
        <v>16.0399999999999</v>
      </c>
      <c r="AQ2" s="11">
        <v>16.040999999999901</v>
      </c>
      <c r="AR2" s="11">
        <v>16.041999999999899</v>
      </c>
      <c r="AS2" s="11">
        <v>16.0429999999999</v>
      </c>
    </row>
    <row r="3" spans="2:45" x14ac:dyDescent="0.35">
      <c r="B3" s="12" t="s">
        <v>226</v>
      </c>
      <c r="C3" s="12" t="s">
        <v>276</v>
      </c>
      <c r="D3" s="12" t="s">
        <v>84</v>
      </c>
      <c r="E3" s="12" t="s">
        <v>277</v>
      </c>
      <c r="F3" s="12" t="s">
        <v>278</v>
      </c>
      <c r="G3" s="12" t="s">
        <v>272</v>
      </c>
      <c r="H3" s="12" t="s">
        <v>279</v>
      </c>
      <c r="I3" s="12" t="s">
        <v>280</v>
      </c>
      <c r="J3" s="12" t="s">
        <v>281</v>
      </c>
      <c r="K3" s="12" t="s">
        <v>282</v>
      </c>
      <c r="L3" s="12" t="s">
        <v>283</v>
      </c>
      <c r="M3" s="12" t="s">
        <v>284</v>
      </c>
      <c r="N3" s="12" t="s">
        <v>285</v>
      </c>
      <c r="O3" s="12" t="s">
        <v>286</v>
      </c>
      <c r="P3" s="12" t="s">
        <v>287</v>
      </c>
      <c r="Q3" s="12" t="s">
        <v>288</v>
      </c>
      <c r="R3" s="12" t="s">
        <v>289</v>
      </c>
      <c r="S3" s="12" t="s">
        <v>290</v>
      </c>
      <c r="T3" s="12" t="s">
        <v>291</v>
      </c>
      <c r="U3" s="12" t="s">
        <v>292</v>
      </c>
      <c r="V3" s="12" t="s">
        <v>293</v>
      </c>
      <c r="W3" s="12" t="s">
        <v>294</v>
      </c>
      <c r="X3" s="12" t="s">
        <v>295</v>
      </c>
      <c r="Y3" s="12" t="s">
        <v>296</v>
      </c>
      <c r="Z3" s="12" t="s">
        <v>297</v>
      </c>
      <c r="AA3" s="12" t="s">
        <v>298</v>
      </c>
      <c r="AB3" s="12" t="s">
        <v>299</v>
      </c>
      <c r="AC3" s="12" t="s">
        <v>300</v>
      </c>
      <c r="AD3" s="12" t="s">
        <v>301</v>
      </c>
      <c r="AE3" s="12" t="s">
        <v>302</v>
      </c>
      <c r="AF3" s="12" t="s">
        <v>303</v>
      </c>
      <c r="AG3" s="12" t="s">
        <v>304</v>
      </c>
      <c r="AH3" s="12" t="s">
        <v>305</v>
      </c>
      <c r="AI3" s="12" t="s">
        <v>306</v>
      </c>
      <c r="AJ3" s="12" t="s">
        <v>307</v>
      </c>
      <c r="AK3" s="12" t="s">
        <v>308</v>
      </c>
      <c r="AL3" s="12" t="s">
        <v>309</v>
      </c>
      <c r="AM3" s="12" t="s">
        <v>310</v>
      </c>
      <c r="AN3" s="12" t="s">
        <v>311</v>
      </c>
      <c r="AO3" s="12" t="s">
        <v>312</v>
      </c>
      <c r="AP3" s="12" t="s">
        <v>313</v>
      </c>
      <c r="AQ3" s="12" t="s">
        <v>314</v>
      </c>
      <c r="AR3" s="12" t="s">
        <v>315</v>
      </c>
      <c r="AS3" s="12" t="s">
        <v>332</v>
      </c>
    </row>
  </sheetData>
  <conditionalFormatting sqref="B1:AR1">
    <cfRule type="cellIs" dxfId="8" priority="4" operator="equal">
      <formula>"Moderate"</formula>
    </cfRule>
    <cfRule type="cellIs" dxfId="7" priority="5" operator="equal">
      <formula>"Important"</formula>
    </cfRule>
    <cfRule type="cellIs" dxfId="6" priority="6" operator="equal">
      <formula>"Critical"</formula>
    </cfRule>
  </conditionalFormatting>
  <conditionalFormatting sqref="AS1">
    <cfRule type="cellIs" dxfId="5" priority="1" operator="equal">
      <formula>"Moderate"</formula>
    </cfRule>
    <cfRule type="cellIs" dxfId="4" priority="2" operator="equal">
      <formula>"Important"</formula>
    </cfRule>
    <cfRule type="cellIs" dxfId="3" priority="3" operator="equal">
      <formula>"Critical"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R3"/>
  <sheetViews>
    <sheetView showGridLines="0" workbookViewId="0"/>
  </sheetViews>
  <sheetFormatPr defaultRowHeight="14.5" x14ac:dyDescent="0.35"/>
  <cols>
    <col min="2" max="2" width="11.54296875" bestFit="1" customWidth="1"/>
    <col min="3" max="3" width="13.7265625" bestFit="1" customWidth="1"/>
    <col min="4" max="4" width="10.90625" bestFit="1" customWidth="1"/>
    <col min="5" max="5" width="14.6328125" bestFit="1" customWidth="1"/>
    <col min="6" max="6" width="14.08984375" bestFit="1" customWidth="1"/>
    <col min="7" max="7" width="13.90625" bestFit="1" customWidth="1"/>
    <col min="8" max="8" width="12.7265625" bestFit="1" customWidth="1"/>
    <col min="9" max="9" width="24.7265625" bestFit="1" customWidth="1"/>
    <col min="10" max="10" width="22.7265625" bestFit="1" customWidth="1"/>
    <col min="11" max="11" width="31.453125" bestFit="1" customWidth="1"/>
    <col min="12" max="12" width="25.36328125" bestFit="1" customWidth="1"/>
    <col min="13" max="13" width="13.6328125" bestFit="1" customWidth="1"/>
    <col min="14" max="14" width="14.36328125" bestFit="1" customWidth="1"/>
    <col min="15" max="15" width="20" bestFit="1" customWidth="1"/>
    <col min="16" max="16" width="22.6328125" bestFit="1" customWidth="1"/>
    <col min="17" max="17" width="11.7265625" bestFit="1" customWidth="1"/>
    <col min="18" max="18" width="14.1796875" bestFit="1" customWidth="1"/>
  </cols>
  <sheetData>
    <row r="1" spans="2:18" x14ac:dyDescent="0.35">
      <c r="B1" s="17" t="s">
        <v>3</v>
      </c>
      <c r="C1" s="17" t="s">
        <v>3</v>
      </c>
      <c r="D1" s="17" t="s">
        <v>15</v>
      </c>
      <c r="E1" s="17" t="s">
        <v>15</v>
      </c>
      <c r="F1" s="17" t="s">
        <v>15</v>
      </c>
      <c r="G1" s="17" t="s">
        <v>15</v>
      </c>
      <c r="H1" s="17" t="s">
        <v>15</v>
      </c>
      <c r="I1" s="17" t="s">
        <v>15</v>
      </c>
      <c r="J1" s="17" t="s">
        <v>15</v>
      </c>
      <c r="K1" s="17" t="s">
        <v>15</v>
      </c>
      <c r="L1" s="17" t="s">
        <v>15</v>
      </c>
      <c r="M1" s="17" t="s">
        <v>15</v>
      </c>
      <c r="N1" s="17" t="s">
        <v>15</v>
      </c>
      <c r="O1" s="17" t="s">
        <v>15</v>
      </c>
      <c r="P1" s="17" t="s">
        <v>15</v>
      </c>
      <c r="Q1" s="17" t="s">
        <v>15</v>
      </c>
      <c r="R1" s="17" t="s">
        <v>15</v>
      </c>
    </row>
    <row r="2" spans="2:18" x14ac:dyDescent="0.35">
      <c r="B2" s="11">
        <v>17</v>
      </c>
      <c r="C2" s="11">
        <v>17.001000000000001</v>
      </c>
      <c r="D2" s="11">
        <v>17.001999999999999</v>
      </c>
      <c r="E2" s="11">
        <v>17.003</v>
      </c>
      <c r="F2" s="11">
        <v>17.004000000000001</v>
      </c>
      <c r="G2" s="11">
        <v>17.004999999999999</v>
      </c>
      <c r="H2" s="11">
        <v>17.006</v>
      </c>
      <c r="I2" s="11">
        <v>17.007000000000001</v>
      </c>
      <c r="J2" s="11">
        <v>17.007999999999999</v>
      </c>
      <c r="K2" s="11">
        <v>17.009</v>
      </c>
      <c r="L2" s="11">
        <v>17.010000000000002</v>
      </c>
      <c r="M2" s="11">
        <v>17.010999999999999</v>
      </c>
      <c r="N2" s="11">
        <v>17.012</v>
      </c>
      <c r="O2" s="11">
        <v>17.013000000000002</v>
      </c>
      <c r="P2" s="11">
        <v>17.013999999999999</v>
      </c>
      <c r="Q2" s="11">
        <v>17.015000000000001</v>
      </c>
      <c r="R2" s="11">
        <v>17.015999999999998</v>
      </c>
    </row>
    <row r="3" spans="2:18" x14ac:dyDescent="0.35">
      <c r="B3" s="12" t="s">
        <v>316</v>
      </c>
      <c r="C3" s="12" t="s">
        <v>91</v>
      </c>
      <c r="D3" s="12" t="s">
        <v>317</v>
      </c>
      <c r="E3" s="12" t="s">
        <v>318</v>
      </c>
      <c r="F3" s="12" t="s">
        <v>319</v>
      </c>
      <c r="G3" s="12" t="s">
        <v>320</v>
      </c>
      <c r="H3" s="12" t="s">
        <v>321</v>
      </c>
      <c r="I3" s="12" t="s">
        <v>322</v>
      </c>
      <c r="J3" s="12" t="s">
        <v>323</v>
      </c>
      <c r="K3" s="12" t="s">
        <v>324</v>
      </c>
      <c r="L3" s="12" t="s">
        <v>325</v>
      </c>
      <c r="M3" s="12" t="s">
        <v>326</v>
      </c>
      <c r="N3" s="12" t="s">
        <v>327</v>
      </c>
      <c r="O3" s="12" t="s">
        <v>328</v>
      </c>
      <c r="P3" s="12" t="s">
        <v>329</v>
      </c>
      <c r="Q3" s="12" t="s">
        <v>330</v>
      </c>
      <c r="R3" s="12" t="s">
        <v>331</v>
      </c>
    </row>
  </sheetData>
  <conditionalFormatting sqref="B1:R1">
    <cfRule type="cellIs" dxfId="2" priority="1" operator="equal">
      <formula>"Moderate"</formula>
    </cfRule>
    <cfRule type="cellIs" dxfId="1" priority="2" operator="equal">
      <formula>"Important"</formula>
    </cfRule>
    <cfRule type="cellIs" dxfId="0" priority="3" operator="equal">
      <formula>"Critical"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/>
  </sheetViews>
  <sheetFormatPr defaultRowHeight="14.5" x14ac:dyDescent="0.35"/>
  <cols>
    <col min="1" max="1" width="8.7265625" style="15"/>
    <col min="2" max="2" width="22.1796875" style="15" bestFit="1" customWidth="1"/>
    <col min="3" max="3" width="22.08984375" style="15" bestFit="1" customWidth="1"/>
    <col min="4" max="4" width="30.6328125" style="15" bestFit="1" customWidth="1"/>
    <col min="5" max="5" width="13.54296875" style="15" bestFit="1" customWidth="1"/>
    <col min="6" max="6" width="13" style="15" bestFit="1" customWidth="1"/>
    <col min="7" max="7" width="17.54296875" style="15" bestFit="1" customWidth="1"/>
    <col min="8" max="8" width="27.7265625" style="15" bestFit="1" customWidth="1"/>
    <col min="9" max="9" width="21.453125" style="15" bestFit="1" customWidth="1"/>
    <col min="10" max="10" width="34.36328125" style="15" bestFit="1" customWidth="1"/>
    <col min="11" max="11" width="28" style="15" bestFit="1" customWidth="1"/>
    <col min="12" max="16384" width="8.7265625" style="15"/>
  </cols>
  <sheetData>
    <row r="1" spans="2:11" x14ac:dyDescent="0.35">
      <c r="B1" s="17" t="s">
        <v>3</v>
      </c>
      <c r="C1" s="17" t="s">
        <v>14</v>
      </c>
      <c r="D1" s="17" t="s">
        <v>15</v>
      </c>
      <c r="E1" s="17" t="s">
        <v>14</v>
      </c>
      <c r="F1" s="17" t="s">
        <v>15</v>
      </c>
      <c r="G1" s="17" t="s">
        <v>14</v>
      </c>
      <c r="H1" s="17" t="s">
        <v>15</v>
      </c>
      <c r="I1" s="17" t="s">
        <v>15</v>
      </c>
      <c r="J1" s="17" t="s">
        <v>2</v>
      </c>
      <c r="K1" s="17" t="s">
        <v>15</v>
      </c>
    </row>
    <row r="2" spans="2:11" x14ac:dyDescent="0.35">
      <c r="B2" s="11">
        <v>2</v>
      </c>
      <c r="C2" s="11">
        <v>2.0009999999999999</v>
      </c>
      <c r="D2" s="11">
        <v>2.0019999999999998</v>
      </c>
      <c r="E2" s="11">
        <v>2.0029999999999997</v>
      </c>
      <c r="F2" s="11">
        <v>2.0039999999999996</v>
      </c>
      <c r="G2" s="11">
        <v>2.0049999999999994</v>
      </c>
      <c r="H2" s="11">
        <v>2.0059999999999993</v>
      </c>
      <c r="I2" s="11">
        <v>2.0069999999999992</v>
      </c>
      <c r="J2" s="11">
        <v>2.0079999999999991</v>
      </c>
      <c r="K2" s="11">
        <v>2.008999999999999</v>
      </c>
    </row>
    <row r="3" spans="2:11" x14ac:dyDescent="0.35"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</row>
  </sheetData>
  <conditionalFormatting sqref="B1:K1">
    <cfRule type="cellIs" dxfId="80" priority="1" operator="equal">
      <formula>"Moderate"</formula>
    </cfRule>
    <cfRule type="cellIs" dxfId="79" priority="2" operator="equal">
      <formula>"Important"</formula>
    </cfRule>
    <cfRule type="cellIs" dxfId="78" priority="3" operator="equal">
      <formula>"Critical"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A3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7.08984375" style="3" bestFit="1" customWidth="1"/>
    <col min="3" max="3" width="17" style="3" bestFit="1" customWidth="1"/>
    <col min="4" max="4" width="22.1796875" style="3" bestFit="1" customWidth="1"/>
    <col min="5" max="5" width="14.1796875" style="3" bestFit="1" customWidth="1"/>
    <col min="6" max="6" width="20.90625" style="3" bestFit="1" customWidth="1"/>
    <col min="7" max="7" width="23.7265625" style="3" bestFit="1" customWidth="1"/>
    <col min="8" max="8" width="26.7265625" style="3" bestFit="1" customWidth="1"/>
    <col min="9" max="9" width="27.26953125" style="3" bestFit="1" customWidth="1"/>
    <col min="10" max="10" width="34.90625" style="3" bestFit="1" customWidth="1"/>
    <col min="11" max="11" width="22.36328125" style="3" bestFit="1" customWidth="1"/>
    <col min="12" max="12" width="22.90625" style="3" bestFit="1" customWidth="1"/>
    <col min="13" max="13" width="30.54296875" style="3" bestFit="1" customWidth="1"/>
    <col min="14" max="14" width="16.08984375" style="3" bestFit="1" customWidth="1"/>
    <col min="15" max="15" width="15.54296875" style="3" bestFit="1" customWidth="1"/>
    <col min="16" max="16" width="16.08984375" style="3" bestFit="1" customWidth="1"/>
    <col min="17" max="17" width="23.81640625" style="3" bestFit="1" customWidth="1"/>
    <col min="18" max="18" width="20.6328125" style="3" bestFit="1" customWidth="1"/>
    <col min="19" max="19" width="32.1796875" style="3" bestFit="1" customWidth="1"/>
    <col min="20" max="20" width="25.36328125" style="3" bestFit="1" customWidth="1"/>
    <col min="21" max="21" width="24.7265625" style="3" bestFit="1" customWidth="1"/>
    <col min="22" max="22" width="23.6328125" style="3" bestFit="1" customWidth="1"/>
    <col min="23" max="23" width="22.54296875" style="3" bestFit="1" customWidth="1"/>
    <col min="24" max="24" width="20.36328125" style="3" bestFit="1" customWidth="1"/>
    <col min="25" max="25" width="32.54296875" style="3" bestFit="1" customWidth="1"/>
    <col min="26" max="26" width="25.26953125" style="3" bestFit="1" customWidth="1"/>
    <col min="27" max="27" width="11.81640625" style="3" bestFit="1" customWidth="1"/>
    <col min="28" max="28" width="13.54296875" style="3" bestFit="1" customWidth="1"/>
    <col min="29" max="29" width="16.1796875" style="3" bestFit="1" customWidth="1"/>
    <col min="30" max="30" width="10" style="3" bestFit="1" customWidth="1"/>
    <col min="31" max="31" width="11.54296875" style="3" bestFit="1" customWidth="1"/>
    <col min="32" max="32" width="24.7265625" style="3" bestFit="1" customWidth="1"/>
    <col min="33" max="33" width="9.81640625" style="3" bestFit="1" customWidth="1"/>
    <col min="34" max="34" width="8.6328125" style="3" bestFit="1" customWidth="1"/>
    <col min="35" max="35" width="11.7265625" style="3" bestFit="1" customWidth="1"/>
    <col min="36" max="36" width="8.453125" style="3" bestFit="1" customWidth="1"/>
    <col min="37" max="37" width="16.1796875" style="3" bestFit="1" customWidth="1"/>
    <col min="38" max="38" width="12.90625" style="3" bestFit="1" customWidth="1"/>
    <col min="39" max="39" width="9.90625" style="3" bestFit="1" customWidth="1"/>
    <col min="40" max="40" width="14.1796875" style="3" bestFit="1" customWidth="1"/>
    <col min="41" max="41" width="12" style="3" bestFit="1" customWidth="1"/>
    <col min="42" max="42" width="15.81640625" style="3" bestFit="1" customWidth="1"/>
    <col min="43" max="43" width="23.26953125" style="3" bestFit="1" customWidth="1"/>
    <col min="44" max="44" width="21.453125" style="3" bestFit="1" customWidth="1"/>
    <col min="45" max="45" width="29.90625" style="3" bestFit="1" customWidth="1"/>
    <col min="46" max="46" width="28" style="3" bestFit="1" customWidth="1"/>
    <col min="47" max="47" width="10.7265625" style="3" bestFit="1" customWidth="1"/>
    <col min="48" max="48" width="21.453125" style="3" bestFit="1" customWidth="1"/>
    <col min="49" max="49" width="22.81640625" style="3" bestFit="1" customWidth="1"/>
    <col min="50" max="50" width="17.54296875" style="3" bestFit="1" customWidth="1"/>
    <col min="51" max="51" width="28.1796875" style="3" bestFit="1" customWidth="1"/>
    <col min="52" max="52" width="23.7265625" style="3" bestFit="1" customWidth="1"/>
    <col min="53" max="53" width="15.36328125" style="3" bestFit="1" customWidth="1"/>
    <col min="54" max="54" width="22.453125" style="3" bestFit="1" customWidth="1"/>
    <col min="55" max="55" width="35.26953125" style="3" bestFit="1" customWidth="1"/>
    <col min="56" max="56" width="43" style="3" bestFit="1" customWidth="1"/>
    <col min="57" max="57" width="17.1796875" style="3" bestFit="1" customWidth="1"/>
    <col min="58" max="58" width="27" style="3" bestFit="1" customWidth="1"/>
    <col min="59" max="59" width="47.81640625" style="3" bestFit="1" customWidth="1"/>
    <col min="60" max="60" width="40.54296875" style="3" bestFit="1" customWidth="1"/>
    <col min="61" max="61" width="48.26953125" style="3" bestFit="1" customWidth="1"/>
    <col min="62" max="62" width="25.26953125" style="3" bestFit="1" customWidth="1"/>
    <col min="63" max="63" width="15.6328125" style="3" bestFit="1" customWidth="1"/>
    <col min="64" max="64" width="24" style="3" bestFit="1" customWidth="1"/>
    <col min="65" max="65" width="46.08984375" style="3" bestFit="1" customWidth="1"/>
    <col min="66" max="66" width="25.54296875" style="3" bestFit="1" customWidth="1"/>
    <col min="67" max="67" width="24.6328125" style="3" bestFit="1" customWidth="1"/>
    <col min="68" max="68" width="22.90625" style="3" bestFit="1" customWidth="1"/>
    <col min="69" max="69" width="25.26953125" style="3" bestFit="1" customWidth="1"/>
    <col min="70" max="70" width="25.7265625" style="3" bestFit="1" customWidth="1"/>
    <col min="71" max="71" width="26.26953125" style="3" bestFit="1" customWidth="1"/>
    <col min="72" max="72" width="38.90625" style="3" bestFit="1" customWidth="1"/>
    <col min="73" max="73" width="15.36328125" style="3" bestFit="1" customWidth="1"/>
    <col min="74" max="74" width="28.90625" style="3" bestFit="1" customWidth="1"/>
    <col min="75" max="75" width="29.81640625" style="3" bestFit="1" customWidth="1"/>
    <col min="76" max="76" width="10.453125" style="3" bestFit="1" customWidth="1"/>
    <col min="77" max="77" width="23.36328125" style="3" bestFit="1" customWidth="1"/>
    <col min="78" max="78" width="15.36328125" style="3" bestFit="1" customWidth="1"/>
    <col min="79" max="79" width="35.36328125" style="3" bestFit="1" customWidth="1"/>
    <col min="80" max="80" width="39.81640625" style="3" bestFit="1" customWidth="1"/>
    <col min="81" max="81" width="35.81640625" style="3" bestFit="1" customWidth="1"/>
    <col min="82" max="82" width="27.26953125" style="3" bestFit="1" customWidth="1"/>
    <col min="83" max="83" width="17" style="3" bestFit="1" customWidth="1"/>
    <col min="84" max="84" width="26.1796875" style="3" bestFit="1" customWidth="1"/>
    <col min="85" max="85" width="26.453125" style="3" bestFit="1" customWidth="1"/>
    <col min="86" max="86" width="29.81640625" style="3" bestFit="1" customWidth="1"/>
    <col min="87" max="87" width="28.453125" style="3" bestFit="1" customWidth="1"/>
    <col min="88" max="88" width="28.81640625" style="3" bestFit="1" customWidth="1"/>
    <col min="89" max="89" width="42.54296875" style="3" bestFit="1" customWidth="1"/>
    <col min="90" max="90" width="16.7265625" style="3" bestFit="1" customWidth="1"/>
    <col min="91" max="91" width="31.26953125" style="3" bestFit="1" customWidth="1"/>
    <col min="92" max="92" width="32.54296875" style="3" bestFit="1" customWidth="1"/>
    <col min="93" max="93" width="11.1796875" style="3" bestFit="1" customWidth="1"/>
    <col min="94" max="94" width="25.1796875" style="3" bestFit="1" customWidth="1"/>
    <col min="95" max="95" width="16.7265625" style="3" bestFit="1" customWidth="1"/>
    <col min="96" max="96" width="39.1796875" style="3" bestFit="1" customWidth="1"/>
    <col min="97" max="16384" width="8.81640625" style="3"/>
  </cols>
  <sheetData>
    <row r="1" spans="2:79" x14ac:dyDescent="0.25">
      <c r="B1" s="17" t="s">
        <v>3</v>
      </c>
      <c r="C1" s="17" t="s">
        <v>14</v>
      </c>
      <c r="D1" s="17" t="s">
        <v>3</v>
      </c>
      <c r="E1" s="17" t="s">
        <v>2</v>
      </c>
      <c r="F1" s="17" t="s">
        <v>2</v>
      </c>
      <c r="G1" s="17" t="s">
        <v>15</v>
      </c>
      <c r="H1" s="17" t="s">
        <v>14</v>
      </c>
      <c r="I1" s="17" t="s">
        <v>15</v>
      </c>
      <c r="J1" s="17" t="s">
        <v>15</v>
      </c>
      <c r="K1" s="17" t="s">
        <v>14</v>
      </c>
      <c r="L1" s="17" t="s">
        <v>14</v>
      </c>
      <c r="M1" s="17" t="s">
        <v>14</v>
      </c>
      <c r="N1" s="17" t="s">
        <v>15</v>
      </c>
      <c r="O1" s="17" t="s">
        <v>15</v>
      </c>
      <c r="P1" s="17" t="s">
        <v>14</v>
      </c>
      <c r="Q1" s="17" t="s">
        <v>15</v>
      </c>
      <c r="R1" s="17" t="s">
        <v>15</v>
      </c>
      <c r="S1" s="17" t="s">
        <v>15</v>
      </c>
      <c r="T1" s="17" t="s">
        <v>15</v>
      </c>
      <c r="U1" s="17" t="s">
        <v>14</v>
      </c>
      <c r="V1" s="17" t="s">
        <v>15</v>
      </c>
      <c r="W1" s="17" t="s">
        <v>15</v>
      </c>
      <c r="X1" s="17" t="s">
        <v>15</v>
      </c>
      <c r="Y1" s="18" t="s">
        <v>14</v>
      </c>
      <c r="Z1" s="17" t="s">
        <v>15</v>
      </c>
      <c r="AA1" s="17" t="s">
        <v>14</v>
      </c>
      <c r="AB1" s="17" t="s">
        <v>15</v>
      </c>
      <c r="AC1" s="17" t="s">
        <v>15</v>
      </c>
      <c r="AD1" s="17" t="s">
        <v>15</v>
      </c>
      <c r="AE1" s="17" t="s">
        <v>15</v>
      </c>
      <c r="AF1" s="17" t="s">
        <v>15</v>
      </c>
      <c r="AG1" s="17" t="s">
        <v>15</v>
      </c>
      <c r="AH1" s="17" t="s">
        <v>15</v>
      </c>
      <c r="AI1" s="17" t="s">
        <v>15</v>
      </c>
      <c r="AJ1" s="17" t="s">
        <v>15</v>
      </c>
      <c r="AK1" s="17" t="s">
        <v>14</v>
      </c>
      <c r="AL1" s="17" t="s">
        <v>15</v>
      </c>
      <c r="AM1" s="17" t="s">
        <v>15</v>
      </c>
      <c r="AN1" s="17" t="s">
        <v>15</v>
      </c>
      <c r="AO1" s="17" t="s">
        <v>14</v>
      </c>
      <c r="AP1" s="17" t="s">
        <v>2</v>
      </c>
      <c r="AQ1" s="17" t="s">
        <v>15</v>
      </c>
      <c r="AR1" s="17" t="s">
        <v>15</v>
      </c>
      <c r="AS1" s="17" t="s">
        <v>15</v>
      </c>
      <c r="AT1" s="17" t="s">
        <v>15</v>
      </c>
      <c r="AU1" s="17" t="s">
        <v>15</v>
      </c>
      <c r="AV1" s="17" t="s">
        <v>15</v>
      </c>
      <c r="AW1" s="17" t="s">
        <v>14</v>
      </c>
      <c r="AX1" s="17" t="s">
        <v>15</v>
      </c>
      <c r="AY1" s="17" t="s">
        <v>15</v>
      </c>
      <c r="AZ1" s="17" t="s">
        <v>15</v>
      </c>
      <c r="BA1" s="17" t="s">
        <v>15</v>
      </c>
      <c r="BB1" s="17" t="s">
        <v>15</v>
      </c>
      <c r="BC1" s="17" t="s">
        <v>2</v>
      </c>
      <c r="BD1" s="17" t="s">
        <v>2</v>
      </c>
      <c r="BE1" s="17" t="s">
        <v>2</v>
      </c>
      <c r="BF1" s="17" t="s">
        <v>2</v>
      </c>
      <c r="BG1" s="17" t="s">
        <v>2</v>
      </c>
      <c r="BH1" s="17" t="s">
        <v>2</v>
      </c>
      <c r="BI1" s="17" t="s">
        <v>2</v>
      </c>
      <c r="BJ1" s="17" t="s">
        <v>2</v>
      </c>
      <c r="BK1" s="17" t="s">
        <v>2</v>
      </c>
      <c r="BL1" s="17" t="s">
        <v>15</v>
      </c>
      <c r="BM1" s="17" t="s">
        <v>15</v>
      </c>
      <c r="BN1" s="17" t="s">
        <v>15</v>
      </c>
      <c r="BO1" s="17" t="s">
        <v>2</v>
      </c>
      <c r="BP1" s="17" t="s">
        <v>2</v>
      </c>
      <c r="BQ1" s="17" t="s">
        <v>2</v>
      </c>
      <c r="BR1" s="17" t="s">
        <v>15</v>
      </c>
      <c r="BS1" s="17" t="s">
        <v>2</v>
      </c>
      <c r="BT1" s="17" t="s">
        <v>2</v>
      </c>
      <c r="BU1" s="17" t="s">
        <v>2</v>
      </c>
      <c r="BV1" s="17" t="s">
        <v>15</v>
      </c>
      <c r="BW1" s="17" t="s">
        <v>2</v>
      </c>
      <c r="BX1" s="17" t="s">
        <v>15</v>
      </c>
      <c r="BY1" s="17" t="s">
        <v>15</v>
      </c>
      <c r="BZ1" s="17" t="s">
        <v>15</v>
      </c>
      <c r="CA1" s="17" t="s">
        <v>2</v>
      </c>
    </row>
    <row r="2" spans="2:79" x14ac:dyDescent="0.25">
      <c r="B2" s="11">
        <v>3</v>
      </c>
      <c r="C2" s="11">
        <v>3.0009999999999999</v>
      </c>
      <c r="D2" s="11">
        <v>3.0019999999999998</v>
      </c>
      <c r="E2" s="11">
        <v>3.0030000000000001</v>
      </c>
      <c r="F2" s="11">
        <v>3.004</v>
      </c>
      <c r="G2" s="11">
        <v>3.0049999999999999</v>
      </c>
      <c r="H2" s="11">
        <v>3.0230000000000001</v>
      </c>
      <c r="I2" s="11">
        <v>3.024</v>
      </c>
      <c r="J2" s="11">
        <v>3.0249999999999999</v>
      </c>
      <c r="K2" s="11">
        <v>3.028</v>
      </c>
      <c r="L2" s="11">
        <v>3.0289999999999999</v>
      </c>
      <c r="M2" s="11">
        <v>3.03</v>
      </c>
      <c r="N2" s="11">
        <v>3.0329999999999999</v>
      </c>
      <c r="O2" s="11">
        <v>3.0339999999999998</v>
      </c>
      <c r="P2" s="11">
        <v>3.0350000000000001</v>
      </c>
      <c r="Q2" s="11">
        <v>3.036</v>
      </c>
      <c r="R2" s="11">
        <v>3.0369999999999999</v>
      </c>
      <c r="S2" s="11">
        <v>3.0379999999999998</v>
      </c>
      <c r="T2" s="11">
        <v>3.0390000000000001</v>
      </c>
      <c r="U2" s="11">
        <v>3.04</v>
      </c>
      <c r="V2" s="11">
        <v>3.0409999999999999</v>
      </c>
      <c r="W2" s="11">
        <v>3.0419999999999998</v>
      </c>
      <c r="X2" s="11">
        <v>3.0430000000000001</v>
      </c>
      <c r="Y2" s="11">
        <v>3.044</v>
      </c>
      <c r="Z2" s="11">
        <v>3.0449999999999999</v>
      </c>
      <c r="AA2" s="11">
        <v>3.04599999999999</v>
      </c>
      <c r="AB2" s="11">
        <v>3.0469999999999899</v>
      </c>
      <c r="AC2" s="11">
        <v>3.0479999999999898</v>
      </c>
      <c r="AD2" s="11">
        <v>3.0489999999999902</v>
      </c>
      <c r="AE2" s="11">
        <v>3.0499999999999901</v>
      </c>
      <c r="AF2" s="11">
        <v>3.0509999999999899</v>
      </c>
      <c r="AG2" s="11">
        <v>3.0519999999999898</v>
      </c>
      <c r="AH2" s="11">
        <v>3.0529999999999902</v>
      </c>
      <c r="AI2" s="11">
        <v>3.0539999999999901</v>
      </c>
      <c r="AJ2" s="11">
        <v>3.0549999999999899</v>
      </c>
      <c r="AK2" s="11">
        <v>3.0559999999999898</v>
      </c>
      <c r="AL2" s="11">
        <v>3.0569999999999902</v>
      </c>
      <c r="AM2" s="11">
        <v>3.0579999999999901</v>
      </c>
      <c r="AN2" s="11">
        <v>3.0589999999999899</v>
      </c>
      <c r="AO2" s="11">
        <v>3.0599999999999898</v>
      </c>
      <c r="AP2" s="11">
        <v>3.0609999999999902</v>
      </c>
      <c r="AQ2" s="11">
        <v>3.0619999999999901</v>
      </c>
      <c r="AR2" s="11">
        <v>3.06299999999999</v>
      </c>
      <c r="AS2" s="11">
        <v>3.0639999999999898</v>
      </c>
      <c r="AT2" s="11">
        <v>3.0649999999999902</v>
      </c>
      <c r="AU2" s="11">
        <v>3.0659999999999901</v>
      </c>
      <c r="AV2" s="11">
        <v>3.06699999999999</v>
      </c>
      <c r="AW2" s="11">
        <v>3.0679999999999898</v>
      </c>
      <c r="AX2" s="11">
        <v>3.0689999999999902</v>
      </c>
      <c r="AY2" s="11">
        <v>3.0699999999999901</v>
      </c>
      <c r="AZ2" s="11">
        <v>3.07099999999999</v>
      </c>
      <c r="BA2" s="11">
        <v>3.0719999999999898</v>
      </c>
      <c r="BB2" s="11">
        <v>3.0729999999999902</v>
      </c>
      <c r="BC2" s="11">
        <v>3.07499999999999</v>
      </c>
      <c r="BD2" s="11">
        <v>3.0759999999999899</v>
      </c>
      <c r="BE2" s="11">
        <v>3.0769999999999902</v>
      </c>
      <c r="BF2" s="11">
        <v>3.0779999999999901</v>
      </c>
      <c r="BG2" s="11">
        <v>3.07899999999999</v>
      </c>
      <c r="BH2" s="11">
        <v>3.0799999999999899</v>
      </c>
      <c r="BI2" s="11">
        <v>3.0809999999999902</v>
      </c>
      <c r="BJ2" s="11">
        <v>3.0819999999999901</v>
      </c>
      <c r="BK2" s="11">
        <v>3.08299999999999</v>
      </c>
      <c r="BL2" s="11">
        <v>3.0839999999999899</v>
      </c>
      <c r="BM2" s="11">
        <v>3.0849999999999902</v>
      </c>
      <c r="BN2" s="11">
        <v>3.0859999999999901</v>
      </c>
      <c r="BO2" s="11">
        <v>3.08699999999999</v>
      </c>
      <c r="BP2" s="11">
        <v>3.0879999999999899</v>
      </c>
      <c r="BQ2" s="11">
        <v>3.0889999999999902</v>
      </c>
      <c r="BR2" s="11">
        <v>3.0919999999999899</v>
      </c>
      <c r="BS2" s="11">
        <v>3.0929999999999902</v>
      </c>
      <c r="BT2" s="11">
        <v>3.0939999999999901</v>
      </c>
      <c r="BU2" s="11">
        <v>3.09499999999999</v>
      </c>
      <c r="BV2" s="11">
        <v>3.0959999999999899</v>
      </c>
      <c r="BW2" s="11">
        <v>3.0969999999999902</v>
      </c>
      <c r="BX2" s="11">
        <v>3.0979999999999901</v>
      </c>
      <c r="BY2" s="11">
        <v>3.09899999999999</v>
      </c>
      <c r="BZ2" s="11">
        <v>3.0999999999999899</v>
      </c>
      <c r="CA2" s="11">
        <v>3.1009999999999902</v>
      </c>
    </row>
    <row r="3" spans="2:79" x14ac:dyDescent="0.25">
      <c r="B3" s="13" t="s">
        <v>16</v>
      </c>
      <c r="C3" s="13" t="s">
        <v>17</v>
      </c>
      <c r="D3" s="13" t="s">
        <v>4</v>
      </c>
      <c r="E3" s="13" t="s">
        <v>18</v>
      </c>
      <c r="F3" s="13" t="s">
        <v>19</v>
      </c>
      <c r="G3" s="13" t="s">
        <v>20</v>
      </c>
      <c r="H3" s="13" t="s">
        <v>21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  <c r="N3" s="13" t="s">
        <v>27</v>
      </c>
      <c r="O3" s="13" t="s">
        <v>28</v>
      </c>
      <c r="P3" s="13" t="s">
        <v>29</v>
      </c>
      <c r="Q3" s="13" t="s">
        <v>30</v>
      </c>
      <c r="R3" s="13" t="s">
        <v>31</v>
      </c>
      <c r="S3" s="13" t="s">
        <v>32</v>
      </c>
      <c r="T3" s="13" t="s">
        <v>33</v>
      </c>
      <c r="U3" s="13" t="s">
        <v>34</v>
      </c>
      <c r="V3" s="13" t="s">
        <v>35</v>
      </c>
      <c r="W3" s="13" t="s">
        <v>36</v>
      </c>
      <c r="X3" s="13" t="s">
        <v>37</v>
      </c>
      <c r="Y3" s="13" t="s">
        <v>38</v>
      </c>
      <c r="Z3" s="13" t="s">
        <v>39</v>
      </c>
      <c r="AA3" s="13" t="s">
        <v>40</v>
      </c>
      <c r="AB3" s="13" t="s">
        <v>41</v>
      </c>
      <c r="AC3" s="13" t="s">
        <v>42</v>
      </c>
      <c r="AD3" s="13" t="s">
        <v>43</v>
      </c>
      <c r="AE3" s="13" t="s">
        <v>44</v>
      </c>
      <c r="AF3" s="13" t="s">
        <v>45</v>
      </c>
      <c r="AG3" s="13" t="s">
        <v>46</v>
      </c>
      <c r="AH3" s="13" t="s">
        <v>47</v>
      </c>
      <c r="AI3" s="13" t="s">
        <v>48</v>
      </c>
      <c r="AJ3" s="13" t="s">
        <v>49</v>
      </c>
      <c r="AK3" s="13" t="s">
        <v>50</v>
      </c>
      <c r="AL3" s="13" t="s">
        <v>51</v>
      </c>
      <c r="AM3" s="13" t="s">
        <v>52</v>
      </c>
      <c r="AN3" s="13" t="s">
        <v>53</v>
      </c>
      <c r="AO3" s="13" t="s">
        <v>54</v>
      </c>
      <c r="AP3" s="13" t="s">
        <v>55</v>
      </c>
      <c r="AQ3" s="13" t="s">
        <v>56</v>
      </c>
      <c r="AR3" s="13" t="s">
        <v>11</v>
      </c>
      <c r="AS3" s="13" t="s">
        <v>57</v>
      </c>
      <c r="AT3" s="13" t="s">
        <v>13</v>
      </c>
      <c r="AU3" s="13" t="s">
        <v>58</v>
      </c>
      <c r="AV3" s="13" t="s">
        <v>59</v>
      </c>
      <c r="AW3" s="13" t="s">
        <v>60</v>
      </c>
      <c r="AX3" s="13" t="s">
        <v>61</v>
      </c>
      <c r="AY3" s="13" t="s">
        <v>62</v>
      </c>
      <c r="AZ3" s="13" t="s">
        <v>63</v>
      </c>
      <c r="BA3" s="13" t="s">
        <v>64</v>
      </c>
      <c r="BB3" s="13" t="s">
        <v>65</v>
      </c>
      <c r="BC3" s="13" t="s">
        <v>66</v>
      </c>
      <c r="BD3" s="13" t="s">
        <v>67</v>
      </c>
      <c r="BE3" s="13" t="s">
        <v>68</v>
      </c>
      <c r="BF3" s="13" t="s">
        <v>69</v>
      </c>
      <c r="BG3" s="13" t="s">
        <v>70</v>
      </c>
      <c r="BH3" s="13" t="s">
        <v>71</v>
      </c>
      <c r="BI3" s="13" t="s">
        <v>72</v>
      </c>
      <c r="BJ3" s="13" t="s">
        <v>73</v>
      </c>
      <c r="BK3" s="13" t="s">
        <v>74</v>
      </c>
      <c r="BL3" s="13" t="s">
        <v>75</v>
      </c>
      <c r="BM3" s="13" t="s">
        <v>76</v>
      </c>
      <c r="BN3" s="13" t="s">
        <v>77</v>
      </c>
      <c r="BO3" s="13" t="s">
        <v>78</v>
      </c>
      <c r="BP3" s="13" t="s">
        <v>79</v>
      </c>
      <c r="BQ3" s="13" t="s">
        <v>80</v>
      </c>
      <c r="BR3" s="13" t="s">
        <v>81</v>
      </c>
      <c r="BS3" s="13" t="s">
        <v>82</v>
      </c>
      <c r="BT3" s="13" t="s">
        <v>83</v>
      </c>
      <c r="BU3" s="13" t="s">
        <v>84</v>
      </c>
      <c r="BV3" s="13" t="s">
        <v>85</v>
      </c>
      <c r="BW3" s="13" t="s">
        <v>86</v>
      </c>
      <c r="BX3" s="13" t="s">
        <v>87</v>
      </c>
      <c r="BY3" s="13" t="s">
        <v>88</v>
      </c>
      <c r="BZ3" s="13" t="s">
        <v>89</v>
      </c>
      <c r="CA3" s="13" t="s">
        <v>90</v>
      </c>
    </row>
  </sheetData>
  <conditionalFormatting sqref="BR1:CA1 B1:BI1">
    <cfRule type="cellIs" dxfId="77" priority="19" operator="equal">
      <formula>"Moderate"</formula>
    </cfRule>
    <cfRule type="cellIs" dxfId="76" priority="20" operator="equal">
      <formula>"Important"</formula>
    </cfRule>
    <cfRule type="cellIs" dxfId="75" priority="21" operator="equal">
      <formula>"Critical"</formula>
    </cfRule>
  </conditionalFormatting>
  <conditionalFormatting sqref="BE1">
    <cfRule type="cellIs" dxfId="74" priority="16" operator="equal">
      <formula>"Moderate"</formula>
    </cfRule>
    <cfRule type="cellIs" dxfId="73" priority="17" operator="equal">
      <formula>"Important"</formula>
    </cfRule>
    <cfRule type="cellIs" dxfId="72" priority="18" operator="equal">
      <formula>"Critical"</formula>
    </cfRule>
  </conditionalFormatting>
  <conditionalFormatting sqref="BG1">
    <cfRule type="cellIs" dxfId="71" priority="13" operator="equal">
      <formula>"Moderate"</formula>
    </cfRule>
    <cfRule type="cellIs" dxfId="70" priority="14" operator="equal">
      <formula>"Important"</formula>
    </cfRule>
    <cfRule type="cellIs" dxfId="69" priority="15" operator="equal">
      <formula>"Critical"</formula>
    </cfRule>
  </conditionalFormatting>
  <conditionalFormatting sqref="BJ1">
    <cfRule type="cellIs" dxfId="68" priority="10" operator="equal">
      <formula>"Moderate"</formula>
    </cfRule>
    <cfRule type="cellIs" dxfId="67" priority="11" operator="equal">
      <formula>"Important"</formula>
    </cfRule>
    <cfRule type="cellIs" dxfId="66" priority="12" operator="equal">
      <formula>"Critical"</formula>
    </cfRule>
  </conditionalFormatting>
  <conditionalFormatting sqref="BK1">
    <cfRule type="cellIs" dxfId="65" priority="7" operator="equal">
      <formula>"Moderate"</formula>
    </cfRule>
    <cfRule type="cellIs" dxfId="64" priority="8" operator="equal">
      <formula>"Important"</formula>
    </cfRule>
    <cfRule type="cellIs" dxfId="63" priority="9" operator="equal">
      <formula>"Critical"</formula>
    </cfRule>
  </conditionalFormatting>
  <conditionalFormatting sqref="BL1:BN1">
    <cfRule type="cellIs" dxfId="62" priority="4" operator="equal">
      <formula>"Moderate"</formula>
    </cfRule>
    <cfRule type="cellIs" dxfId="61" priority="5" operator="equal">
      <formula>"Important"</formula>
    </cfRule>
    <cfRule type="cellIs" dxfId="60" priority="6" operator="equal">
      <formula>"Critical"</formula>
    </cfRule>
  </conditionalFormatting>
  <conditionalFormatting sqref="BO1:BQ1">
    <cfRule type="cellIs" dxfId="59" priority="1" operator="equal">
      <formula>"Moderate"</formula>
    </cfRule>
    <cfRule type="cellIs" dxfId="58" priority="2" operator="equal">
      <formula>"Important"</formula>
    </cfRule>
    <cfRule type="cellIs" dxfId="57" priority="3" operator="equal">
      <formula>"Critical"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H5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3.7265625" style="3" bestFit="1" customWidth="1"/>
    <col min="3" max="3" width="15.08984375" style="3" bestFit="1" customWidth="1"/>
    <col min="4" max="4" width="17.08984375" style="3" bestFit="1" customWidth="1"/>
    <col min="5" max="5" width="22.26953125" style="3" bestFit="1" customWidth="1"/>
    <col min="6" max="6" width="17.54296875" style="3" bestFit="1" customWidth="1"/>
    <col min="7" max="8" width="17.453125" style="3" bestFit="1" customWidth="1"/>
    <col min="9" max="9" width="26.26953125" style="3" bestFit="1" customWidth="1"/>
    <col min="10" max="10" width="22.453125" style="3" bestFit="1" customWidth="1"/>
    <col min="11" max="11" width="35.26953125" style="3" bestFit="1" customWidth="1"/>
    <col min="12" max="12" width="28" style="3" bestFit="1" customWidth="1"/>
    <col min="13" max="13" width="27.1796875" style="3" bestFit="1" customWidth="1"/>
    <col min="14" max="14" width="25.7265625" style="3" bestFit="1" customWidth="1"/>
    <col min="15" max="15" width="17.81640625" style="3" bestFit="1" customWidth="1"/>
    <col min="16" max="16" width="24" style="3" bestFit="1" customWidth="1"/>
    <col min="17" max="17" width="27.453125" style="3" bestFit="1" customWidth="1"/>
    <col min="18" max="18" width="12.81640625" style="3" bestFit="1" customWidth="1"/>
    <col min="19" max="19" width="14.81640625" style="3" bestFit="1" customWidth="1"/>
    <col min="20" max="20" width="18.26953125" style="3" bestFit="1" customWidth="1"/>
    <col min="21" max="21" width="11" style="3" bestFit="1" customWidth="1"/>
    <col min="22" max="22" width="12.7265625" style="3" bestFit="1" customWidth="1"/>
    <col min="23" max="23" width="27.453125" style="3" bestFit="1" customWidth="1"/>
    <col min="24" max="24" width="10.7265625" style="3" bestFit="1" customWidth="1"/>
    <col min="25" max="25" width="9.54296875" style="3" bestFit="1" customWidth="1"/>
    <col min="26" max="26" width="12.81640625" style="3" bestFit="1" customWidth="1"/>
    <col min="27" max="27" width="9" style="3" bestFit="1" customWidth="1"/>
    <col min="28" max="28" width="17.7265625" style="3" bestFit="1" customWidth="1"/>
    <col min="29" max="29" width="14" style="3" bestFit="1" customWidth="1"/>
    <col min="30" max="30" width="10.54296875" style="3" bestFit="1" customWidth="1"/>
    <col min="31" max="31" width="20" style="3" bestFit="1" customWidth="1"/>
    <col min="32" max="32" width="12.81640625" style="3" bestFit="1" customWidth="1"/>
    <col min="33" max="33" width="17" style="3" bestFit="1" customWidth="1"/>
    <col min="34" max="34" width="29" style="3" bestFit="1" customWidth="1"/>
    <col min="35" max="35" width="29.453125" style="3" bestFit="1" customWidth="1"/>
    <col min="36" max="36" width="37.54296875" style="3" bestFit="1" customWidth="1"/>
    <col min="37" max="37" width="24.26953125" style="3" bestFit="1" customWidth="1"/>
    <col min="38" max="38" width="30.1796875" style="3" bestFit="1" customWidth="1"/>
    <col min="39" max="39" width="24.7265625" style="3" bestFit="1" customWidth="1"/>
    <col min="40" max="40" width="30.54296875" style="3" bestFit="1" customWidth="1"/>
    <col min="41" max="41" width="32.81640625" style="3" bestFit="1" customWidth="1"/>
    <col min="42" max="42" width="17.26953125" style="3" bestFit="1" customWidth="1"/>
    <col min="43" max="43" width="25.1796875" style="3" bestFit="1" customWidth="1"/>
    <col min="44" max="44" width="23.54296875" style="3" bestFit="1" customWidth="1"/>
    <col min="45" max="45" width="32.7265625" style="3" bestFit="1" customWidth="1"/>
    <col min="46" max="46" width="31.1796875" style="3" bestFit="1" customWidth="1"/>
    <col min="47" max="47" width="11.453125" style="3" bestFit="1" customWidth="1"/>
    <col min="48" max="48" width="23.1796875" style="3" bestFit="1" customWidth="1"/>
    <col min="49" max="49" width="22.7265625" style="3" bestFit="1" customWidth="1"/>
    <col min="50" max="50" width="19.26953125" style="3" bestFit="1" customWidth="1"/>
    <col min="51" max="51" width="31" style="3" bestFit="1" customWidth="1"/>
    <col min="52" max="52" width="16.81640625" style="3" bestFit="1" customWidth="1"/>
    <col min="53" max="53" width="16.54296875" style="3" bestFit="1" customWidth="1"/>
    <col min="54" max="54" width="24.1796875" style="3" bestFit="1" customWidth="1"/>
    <col min="55" max="55" width="10.7265625" style="3" bestFit="1" customWidth="1"/>
    <col min="56" max="56" width="15.1796875" style="3" bestFit="1" customWidth="1"/>
    <col min="57" max="57" width="30.26953125" style="3" bestFit="1" customWidth="1"/>
    <col min="58" max="58" width="42.81640625" style="3" bestFit="1" customWidth="1"/>
    <col min="59" max="59" width="39.7265625" style="3" bestFit="1" customWidth="1"/>
    <col min="60" max="60" width="28.453125" style="3" bestFit="1" customWidth="1"/>
    <col min="61" max="61" width="27.26953125" style="3" bestFit="1" customWidth="1"/>
    <col min="62" max="62" width="17" style="3" bestFit="1" customWidth="1"/>
    <col min="63" max="63" width="26.1796875" style="3" bestFit="1" customWidth="1"/>
    <col min="64" max="64" width="28.453125" style="3" bestFit="1" customWidth="1"/>
    <col min="65" max="65" width="28.81640625" style="3" bestFit="1" customWidth="1"/>
    <col min="66" max="66" width="42.81640625" style="3" bestFit="1" customWidth="1"/>
    <col min="67" max="67" width="16.7265625" style="3" bestFit="1" customWidth="1"/>
    <col min="68" max="68" width="31.26953125" style="3" bestFit="1" customWidth="1"/>
    <col min="69" max="69" width="32.54296875" style="3" bestFit="1" customWidth="1"/>
    <col min="70" max="70" width="11.1796875" style="3" bestFit="1" customWidth="1"/>
    <col min="71" max="71" width="15.81640625" style="3" bestFit="1" customWidth="1"/>
    <col min="72" max="72" width="16.7265625" style="3" bestFit="1" customWidth="1"/>
    <col min="73" max="73" width="6.26953125" style="3" bestFit="1" customWidth="1"/>
    <col min="74" max="74" width="18.26953125" style="3" bestFit="1" customWidth="1"/>
    <col min="75" max="75" width="27" style="3" bestFit="1" customWidth="1"/>
    <col min="76" max="16384" width="8.81640625" style="3"/>
  </cols>
  <sheetData>
    <row r="1" spans="2:8" x14ac:dyDescent="0.25">
      <c r="B1" s="17" t="s">
        <v>3</v>
      </c>
      <c r="C1" s="17" t="s">
        <v>3</v>
      </c>
      <c r="D1" s="17" t="s">
        <v>3</v>
      </c>
    </row>
    <row r="2" spans="2:8" x14ac:dyDescent="0.25">
      <c r="B2" s="11">
        <v>4</v>
      </c>
      <c r="C2" s="11">
        <v>4.0010000000000003</v>
      </c>
      <c r="D2" s="11">
        <v>4.0019999999999998</v>
      </c>
      <c r="F2" s="4"/>
      <c r="H2" s="5"/>
    </row>
    <row r="3" spans="2:8" x14ac:dyDescent="0.25">
      <c r="B3" s="13" t="s">
        <v>91</v>
      </c>
      <c r="C3" s="13" t="s">
        <v>92</v>
      </c>
      <c r="D3" s="13" t="s">
        <v>16</v>
      </c>
      <c r="F3" s="4"/>
      <c r="H3" s="5"/>
    </row>
    <row r="4" spans="2:8" x14ac:dyDescent="0.25">
      <c r="F4" s="4"/>
      <c r="H4" s="5"/>
    </row>
    <row r="5" spans="2:8" x14ac:dyDescent="0.25">
      <c r="E5" s="9"/>
      <c r="F5" s="9"/>
    </row>
  </sheetData>
  <conditionalFormatting sqref="B1:D1">
    <cfRule type="cellIs" dxfId="56" priority="1" operator="equal">
      <formula>"Moderate"</formula>
    </cfRule>
    <cfRule type="cellIs" dxfId="55" priority="2" operator="equal">
      <formula>"Important"</formula>
    </cfRule>
    <cfRule type="cellIs" dxfId="54" priority="3" operator="equal">
      <formula>"Critical"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/>
  </sheetViews>
  <sheetFormatPr defaultRowHeight="14.5" x14ac:dyDescent="0.35"/>
  <cols>
    <col min="1" max="1" width="8.7265625" style="15"/>
    <col min="2" max="2" width="11.90625" style="15" bestFit="1" customWidth="1"/>
    <col min="3" max="3" width="17.08984375" style="15" bestFit="1" customWidth="1"/>
    <col min="4" max="16384" width="8.7265625" style="15"/>
  </cols>
  <sheetData>
    <row r="1" spans="2:3" x14ac:dyDescent="0.35">
      <c r="B1" s="17" t="s">
        <v>3</v>
      </c>
      <c r="C1" s="17" t="s">
        <v>3</v>
      </c>
    </row>
    <row r="2" spans="2:3" x14ac:dyDescent="0.35">
      <c r="B2" s="11">
        <v>5</v>
      </c>
      <c r="C2" s="11">
        <v>5.0010000000000003</v>
      </c>
    </row>
    <row r="3" spans="2:3" x14ac:dyDescent="0.35">
      <c r="B3" s="13" t="s">
        <v>93</v>
      </c>
      <c r="C3" s="13" t="s">
        <v>16</v>
      </c>
    </row>
  </sheetData>
  <conditionalFormatting sqref="B1:C1">
    <cfRule type="cellIs" dxfId="53" priority="1" operator="equal">
      <formula>"Moderate"</formula>
    </cfRule>
    <cfRule type="cellIs" dxfId="52" priority="2" operator="equal">
      <formula>"Important"</formula>
    </cfRule>
    <cfRule type="cellIs" dxfId="51" priority="3" operator="equal">
      <formula>"Critical"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0"/>
  <sheetViews>
    <sheetView showGridLines="0" workbookViewId="0"/>
  </sheetViews>
  <sheetFormatPr defaultRowHeight="14.5" x14ac:dyDescent="0.35"/>
  <cols>
    <col min="2" max="2" width="14.90625" bestFit="1" customWidth="1"/>
    <col min="3" max="3" width="17.08984375" bestFit="1" customWidth="1"/>
    <col min="4" max="4" width="32.453125" bestFit="1" customWidth="1"/>
    <col min="5" max="6" width="17.453125" bestFit="1" customWidth="1"/>
    <col min="7" max="7" width="15.54296875" bestFit="1" customWidth="1"/>
    <col min="8" max="8" width="22.26953125" bestFit="1" customWidth="1"/>
    <col min="9" max="9" width="24.81640625" bestFit="1" customWidth="1"/>
    <col min="10" max="10" width="14.7265625" bestFit="1" customWidth="1"/>
    <col min="11" max="11" width="12.453125" bestFit="1" customWidth="1"/>
    <col min="12" max="12" width="18.26953125" bestFit="1" customWidth="1"/>
    <col min="13" max="13" width="14.1796875" bestFit="1" customWidth="1"/>
  </cols>
  <sheetData>
    <row r="1" spans="2:3" x14ac:dyDescent="0.35">
      <c r="B1" s="17" t="s">
        <v>3</v>
      </c>
      <c r="C1" s="17" t="s">
        <v>3</v>
      </c>
    </row>
    <row r="2" spans="2:3" x14ac:dyDescent="0.35">
      <c r="B2" s="11">
        <v>6</v>
      </c>
      <c r="C2" s="11">
        <v>6.0010000000000003</v>
      </c>
    </row>
    <row r="3" spans="2:3" x14ac:dyDescent="0.35">
      <c r="B3" s="12" t="s">
        <v>94</v>
      </c>
      <c r="C3" s="12" t="s">
        <v>16</v>
      </c>
    </row>
    <row r="4" spans="2:3" x14ac:dyDescent="0.35">
      <c r="B4" s="3"/>
      <c r="C4" s="3"/>
    </row>
    <row r="5" spans="2:3" x14ac:dyDescent="0.35">
      <c r="B5" s="3"/>
      <c r="C5" s="3"/>
    </row>
    <row r="6" spans="2:3" x14ac:dyDescent="0.35">
      <c r="B6" s="3"/>
      <c r="C6" s="3"/>
    </row>
    <row r="7" spans="2:3" x14ac:dyDescent="0.35">
      <c r="B7" s="3"/>
      <c r="C7" s="3"/>
    </row>
    <row r="8" spans="2:3" x14ac:dyDescent="0.35">
      <c r="B8" s="3"/>
      <c r="C8" s="3"/>
    </row>
    <row r="9" spans="2:3" x14ac:dyDescent="0.35">
      <c r="B9" s="3"/>
      <c r="C9" s="3"/>
    </row>
    <row r="10" spans="2:3" x14ac:dyDescent="0.35">
      <c r="C10" s="3"/>
    </row>
  </sheetData>
  <conditionalFormatting sqref="B1:C1">
    <cfRule type="cellIs" dxfId="50" priority="1" operator="equal">
      <formula>"Moderate"</formula>
    </cfRule>
    <cfRule type="cellIs" dxfId="49" priority="2" operator="equal">
      <formula>"Important"</formula>
    </cfRule>
    <cfRule type="cellIs" dxfId="48" priority="3" operator="equal">
      <formula>"Critical"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CZ3"/>
  <sheetViews>
    <sheetView showGridLines="0" workbookViewId="0"/>
  </sheetViews>
  <sheetFormatPr defaultRowHeight="14.5" x14ac:dyDescent="0.35"/>
  <cols>
    <col min="2" max="2" width="13.7265625" bestFit="1" customWidth="1"/>
    <col min="3" max="3" width="15.08984375" bestFit="1" customWidth="1"/>
    <col min="4" max="4" width="17.26953125" bestFit="1" customWidth="1"/>
    <col min="5" max="5" width="22.81640625" bestFit="1" customWidth="1"/>
    <col min="6" max="6" width="14.54296875" bestFit="1" customWidth="1"/>
    <col min="7" max="7" width="16.81640625" bestFit="1" customWidth="1"/>
    <col min="8" max="8" width="26.36328125" bestFit="1" customWidth="1"/>
    <col min="9" max="9" width="9.36328125" bestFit="1" customWidth="1"/>
    <col min="10" max="10" width="11" bestFit="1" customWidth="1"/>
    <col min="11" max="11" width="10.6328125" bestFit="1" customWidth="1"/>
    <col min="12" max="12" width="14" bestFit="1" customWidth="1"/>
    <col min="13" max="13" width="26.7265625" bestFit="1" customWidth="1"/>
    <col min="14" max="14" width="17.81640625" bestFit="1" customWidth="1"/>
    <col min="15" max="15" width="16.7265625" bestFit="1" customWidth="1"/>
    <col min="16" max="16" width="16.54296875" bestFit="1" customWidth="1"/>
    <col min="17" max="17" width="11.54296875" bestFit="1" customWidth="1"/>
    <col min="18" max="18" width="14.7265625" bestFit="1" customWidth="1"/>
    <col min="19" max="19" width="13.54296875" bestFit="1" customWidth="1"/>
    <col min="20" max="20" width="27" bestFit="1" customWidth="1"/>
    <col min="21" max="21" width="12.08984375" bestFit="1" customWidth="1"/>
    <col min="22" max="22" width="10.90625" bestFit="1" customWidth="1"/>
    <col min="23" max="23" width="27" bestFit="1" customWidth="1"/>
    <col min="24" max="24" width="11.1796875" bestFit="1" customWidth="1"/>
    <col min="25" max="25" width="26.26953125" bestFit="1" customWidth="1"/>
    <col min="26" max="26" width="14" bestFit="1" customWidth="1"/>
    <col min="27" max="27" width="16.26953125" bestFit="1" customWidth="1"/>
    <col min="28" max="28" width="20.54296875" bestFit="1" customWidth="1"/>
    <col min="29" max="29" width="31.26953125" bestFit="1" customWidth="1"/>
    <col min="30" max="30" width="20.54296875" bestFit="1" customWidth="1"/>
    <col min="31" max="31" width="17.90625" bestFit="1" customWidth="1"/>
    <col min="32" max="32" width="24.453125" bestFit="1" customWidth="1"/>
    <col min="33" max="33" width="16.08984375" bestFit="1" customWidth="1"/>
    <col min="34" max="34" width="20.36328125" bestFit="1" customWidth="1"/>
    <col min="35" max="35" width="31.08984375" bestFit="1" customWidth="1"/>
    <col min="36" max="36" width="20.36328125" bestFit="1" customWidth="1"/>
    <col min="37" max="37" width="17.7265625" bestFit="1" customWidth="1"/>
    <col min="38" max="38" width="24.26953125" bestFit="1" customWidth="1"/>
    <col min="39" max="39" width="25.1796875" bestFit="1" customWidth="1"/>
    <col min="40" max="40" width="24.54296875" bestFit="1" customWidth="1"/>
    <col min="41" max="41" width="31.7265625" bestFit="1" customWidth="1"/>
    <col min="42" max="42" width="31.1796875" bestFit="1" customWidth="1"/>
    <col min="43" max="43" width="24.1796875" bestFit="1" customWidth="1"/>
    <col min="44" max="44" width="24.08984375" bestFit="1" customWidth="1"/>
    <col min="45" max="45" width="13.6328125" bestFit="1" customWidth="1"/>
    <col min="46" max="46" width="14.36328125" bestFit="1" customWidth="1"/>
    <col min="47" max="47" width="27.1796875" bestFit="1" customWidth="1"/>
    <col min="48" max="48" width="26.6328125" bestFit="1" customWidth="1"/>
    <col min="49" max="49" width="26.26953125" bestFit="1" customWidth="1"/>
    <col min="50" max="50" width="25.7265625" bestFit="1" customWidth="1"/>
    <col min="51" max="51" width="16.7265625" bestFit="1" customWidth="1"/>
    <col min="52" max="52" width="18.54296875" bestFit="1" customWidth="1"/>
    <col min="53" max="53" width="18.7265625" bestFit="1" customWidth="1"/>
    <col min="54" max="54" width="19.81640625" bestFit="1" customWidth="1"/>
    <col min="55" max="55" width="25.1796875" bestFit="1" customWidth="1"/>
    <col min="56" max="56" width="23.453125" bestFit="1" customWidth="1"/>
    <col min="57" max="57" width="14.7265625" bestFit="1" customWidth="1"/>
    <col min="58" max="58" width="16.7265625" bestFit="1" customWidth="1"/>
    <col min="59" max="59" width="34.1796875" bestFit="1" customWidth="1"/>
    <col min="60" max="60" width="33.1796875" bestFit="1" customWidth="1"/>
    <col min="61" max="61" width="32.08984375" bestFit="1" customWidth="1"/>
    <col min="62" max="62" width="31.1796875" bestFit="1" customWidth="1"/>
    <col min="63" max="63" width="21.453125" bestFit="1" customWidth="1"/>
    <col min="64" max="64" width="22.36328125" bestFit="1" customWidth="1"/>
    <col min="65" max="65" width="20.453125" bestFit="1" customWidth="1"/>
    <col min="66" max="66" width="19.54296875" bestFit="1" customWidth="1"/>
    <col min="67" max="67" width="19.08984375" bestFit="1" customWidth="1"/>
    <col min="68" max="68" width="17.90625" bestFit="1" customWidth="1"/>
    <col min="69" max="69" width="22.36328125" bestFit="1" customWidth="1"/>
    <col min="70" max="70" width="13.6328125" bestFit="1" customWidth="1"/>
    <col min="71" max="71" width="13.54296875" bestFit="1" customWidth="1"/>
    <col min="72" max="72" width="21.36328125" bestFit="1" customWidth="1"/>
    <col min="73" max="73" width="9.54296875" bestFit="1" customWidth="1"/>
    <col min="74" max="74" width="18.54296875" bestFit="1" customWidth="1"/>
    <col min="75" max="75" width="11.7265625" bestFit="1" customWidth="1"/>
    <col min="76" max="76" width="14" bestFit="1" customWidth="1"/>
    <col min="77" max="77" width="12.453125" bestFit="1" customWidth="1"/>
    <col min="78" max="78" width="25.453125" bestFit="1" customWidth="1"/>
    <col min="79" max="79" width="13.1796875" bestFit="1" customWidth="1"/>
    <col min="80" max="80" width="23.81640625" bestFit="1" customWidth="1"/>
    <col min="81" max="81" width="13.08984375" bestFit="1" customWidth="1"/>
    <col min="82" max="82" width="14.6328125" bestFit="1" customWidth="1"/>
    <col min="83" max="83" width="24" bestFit="1" customWidth="1"/>
    <col min="84" max="84" width="8.90625" bestFit="1" customWidth="1"/>
    <col min="85" max="85" width="12.7265625" bestFit="1" customWidth="1"/>
    <col min="86" max="86" width="25.81640625" bestFit="1" customWidth="1"/>
    <col min="87" max="87" width="19.08984375" bestFit="1" customWidth="1"/>
    <col min="88" max="88" width="19.1796875" bestFit="1" customWidth="1"/>
    <col min="89" max="89" width="26.7265625" bestFit="1" customWidth="1"/>
    <col min="90" max="90" width="27.26953125" bestFit="1" customWidth="1"/>
    <col min="91" max="91" width="34.90625" bestFit="1" customWidth="1"/>
    <col min="92" max="92" width="22.36328125" bestFit="1" customWidth="1"/>
    <col min="93" max="93" width="22.90625" bestFit="1" customWidth="1"/>
    <col min="94" max="94" width="30.54296875" bestFit="1" customWidth="1"/>
    <col min="95" max="95" width="15.36328125" bestFit="1" customWidth="1"/>
    <col min="96" max="96" width="14.54296875" bestFit="1" customWidth="1"/>
    <col min="97" max="97" width="25.26953125" bestFit="1" customWidth="1"/>
    <col min="98" max="98" width="6.6328125" bestFit="1" customWidth="1"/>
    <col min="99" max="99" width="13.26953125" bestFit="1" customWidth="1"/>
    <col min="100" max="100" width="16.36328125" bestFit="1" customWidth="1"/>
    <col min="101" max="101" width="15.81640625" bestFit="1" customWidth="1"/>
    <col min="102" max="102" width="12.54296875" bestFit="1" customWidth="1"/>
    <col min="103" max="103" width="13.453125" bestFit="1" customWidth="1"/>
    <col min="104" max="104" width="24.08984375" bestFit="1" customWidth="1"/>
    <col min="105" max="105" width="26.453125" bestFit="1" customWidth="1"/>
    <col min="106" max="106" width="21.54296875" bestFit="1" customWidth="1"/>
    <col min="107" max="107" width="14.26953125" bestFit="1" customWidth="1"/>
    <col min="108" max="108" width="26.453125" bestFit="1" customWidth="1"/>
    <col min="109" max="109" width="14.453125" bestFit="1" customWidth="1"/>
    <col min="110" max="110" width="10" bestFit="1" customWidth="1"/>
    <col min="111" max="111" width="11.1796875" bestFit="1" customWidth="1"/>
  </cols>
  <sheetData>
    <row r="1" spans="2:104" x14ac:dyDescent="0.35">
      <c r="B1" s="17" t="s">
        <v>3</v>
      </c>
      <c r="C1" s="17" t="s">
        <v>3</v>
      </c>
      <c r="D1" s="17" t="s">
        <v>15</v>
      </c>
      <c r="E1" s="17" t="s">
        <v>14</v>
      </c>
      <c r="F1" s="17" t="s">
        <v>2</v>
      </c>
      <c r="G1" s="17" t="s">
        <v>14</v>
      </c>
      <c r="H1" s="17" t="s">
        <v>2</v>
      </c>
      <c r="I1" s="17" t="s">
        <v>2</v>
      </c>
      <c r="J1" s="17" t="s">
        <v>2</v>
      </c>
      <c r="K1" s="17" t="s">
        <v>2</v>
      </c>
      <c r="L1" s="17" t="s">
        <v>2</v>
      </c>
      <c r="M1" s="17" t="s">
        <v>2</v>
      </c>
      <c r="N1" s="17" t="s">
        <v>2</v>
      </c>
      <c r="O1" s="17" t="s">
        <v>15</v>
      </c>
      <c r="P1" s="17" t="s">
        <v>2</v>
      </c>
      <c r="Q1" s="17" t="s">
        <v>2</v>
      </c>
      <c r="R1" s="17" t="s">
        <v>15</v>
      </c>
      <c r="S1" s="17" t="s">
        <v>2</v>
      </c>
      <c r="T1" s="17" t="s">
        <v>15</v>
      </c>
      <c r="U1" s="17" t="s">
        <v>15</v>
      </c>
      <c r="V1" s="17" t="s">
        <v>2</v>
      </c>
      <c r="W1" s="17" t="s">
        <v>15</v>
      </c>
      <c r="X1" s="17" t="s">
        <v>2</v>
      </c>
      <c r="Y1" s="17" t="s">
        <v>15</v>
      </c>
      <c r="Z1" s="17" t="s">
        <v>15</v>
      </c>
      <c r="AA1" s="17" t="s">
        <v>14</v>
      </c>
      <c r="AB1" s="17" t="s">
        <v>14</v>
      </c>
      <c r="AC1" s="17" t="s">
        <v>14</v>
      </c>
      <c r="AD1" s="17" t="s">
        <v>14</v>
      </c>
      <c r="AE1" s="17" t="s">
        <v>14</v>
      </c>
      <c r="AF1" s="17" t="s">
        <v>14</v>
      </c>
      <c r="AG1" s="17" t="s">
        <v>2</v>
      </c>
      <c r="AH1" s="17" t="s">
        <v>2</v>
      </c>
      <c r="AI1" s="17" t="s">
        <v>2</v>
      </c>
      <c r="AJ1" s="17" t="s">
        <v>2</v>
      </c>
      <c r="AK1" s="17" t="s">
        <v>2</v>
      </c>
      <c r="AL1" s="17" t="s">
        <v>2</v>
      </c>
      <c r="AM1" s="17" t="s">
        <v>2</v>
      </c>
      <c r="AN1" s="17" t="s">
        <v>2</v>
      </c>
      <c r="AO1" s="17" t="s">
        <v>2</v>
      </c>
      <c r="AP1" s="17" t="s">
        <v>2</v>
      </c>
      <c r="AQ1" s="17" t="s">
        <v>14</v>
      </c>
      <c r="AR1" s="17" t="s">
        <v>2</v>
      </c>
      <c r="AS1" s="17" t="s">
        <v>2</v>
      </c>
      <c r="AT1" s="17" t="s">
        <v>2</v>
      </c>
      <c r="AU1" s="17" t="s">
        <v>14</v>
      </c>
      <c r="AV1" s="17" t="s">
        <v>14</v>
      </c>
      <c r="AW1" s="17" t="s">
        <v>14</v>
      </c>
      <c r="AX1" s="17" t="s">
        <v>14</v>
      </c>
      <c r="AY1" s="17" t="s">
        <v>14</v>
      </c>
      <c r="AZ1" s="17" t="s">
        <v>14</v>
      </c>
      <c r="BA1" s="17" t="s">
        <v>15</v>
      </c>
      <c r="BB1" s="17" t="s">
        <v>14</v>
      </c>
      <c r="BC1" s="17" t="s">
        <v>14</v>
      </c>
      <c r="BD1" s="17" t="s">
        <v>14</v>
      </c>
      <c r="BE1" s="17" t="s">
        <v>2</v>
      </c>
      <c r="BF1" s="17" t="s">
        <v>2</v>
      </c>
      <c r="BG1" s="17" t="s">
        <v>15</v>
      </c>
      <c r="BH1" s="17" t="s">
        <v>15</v>
      </c>
      <c r="BI1" s="17" t="s">
        <v>15</v>
      </c>
      <c r="BJ1" s="17" t="s">
        <v>15</v>
      </c>
      <c r="BK1" s="17" t="s">
        <v>2</v>
      </c>
      <c r="BL1" s="17" t="s">
        <v>2</v>
      </c>
      <c r="BM1" s="17" t="s">
        <v>15</v>
      </c>
      <c r="BN1" s="17" t="s">
        <v>15</v>
      </c>
      <c r="BO1" s="17" t="s">
        <v>15</v>
      </c>
      <c r="BP1" s="17" t="s">
        <v>2</v>
      </c>
      <c r="BQ1" s="17" t="s">
        <v>15</v>
      </c>
      <c r="BR1" s="17" t="s">
        <v>2</v>
      </c>
      <c r="BS1" s="17" t="s">
        <v>15</v>
      </c>
      <c r="BT1" s="17" t="s">
        <v>15</v>
      </c>
      <c r="BU1" s="17" t="s">
        <v>2</v>
      </c>
      <c r="BV1" s="17" t="s">
        <v>2</v>
      </c>
      <c r="BW1" s="17" t="s">
        <v>2</v>
      </c>
      <c r="BX1" s="17" t="s">
        <v>2</v>
      </c>
      <c r="BY1" s="17" t="s">
        <v>2</v>
      </c>
      <c r="BZ1" s="17" t="s">
        <v>15</v>
      </c>
      <c r="CA1" s="17" t="s">
        <v>15</v>
      </c>
      <c r="CB1" s="17" t="s">
        <v>15</v>
      </c>
      <c r="CC1" s="17" t="s">
        <v>2</v>
      </c>
      <c r="CD1" s="17" t="s">
        <v>2</v>
      </c>
      <c r="CE1" s="17" t="s">
        <v>15</v>
      </c>
      <c r="CF1" s="17" t="s">
        <v>2</v>
      </c>
      <c r="CG1" s="17" t="s">
        <v>15</v>
      </c>
      <c r="CH1" s="17" t="s">
        <v>14</v>
      </c>
      <c r="CI1" s="17" t="s">
        <v>15</v>
      </c>
      <c r="CJ1" s="17" t="s">
        <v>14</v>
      </c>
      <c r="CK1" s="17" t="s">
        <v>14</v>
      </c>
      <c r="CL1" s="17" t="s">
        <v>14</v>
      </c>
      <c r="CM1" s="17" t="s">
        <v>14</v>
      </c>
      <c r="CN1" s="17" t="s">
        <v>14</v>
      </c>
      <c r="CO1" s="17" t="s">
        <v>15</v>
      </c>
      <c r="CP1" s="17" t="s">
        <v>15</v>
      </c>
      <c r="CQ1" s="17" t="s">
        <v>15</v>
      </c>
      <c r="CR1" s="17" t="s">
        <v>15</v>
      </c>
      <c r="CS1" s="17" t="s">
        <v>15</v>
      </c>
      <c r="CT1" s="17" t="s">
        <v>15</v>
      </c>
      <c r="CU1" s="17" t="s">
        <v>15</v>
      </c>
      <c r="CV1" s="17" t="s">
        <v>14</v>
      </c>
      <c r="CW1" s="17" t="s">
        <v>14</v>
      </c>
      <c r="CX1" s="17" t="s">
        <v>15</v>
      </c>
      <c r="CY1" s="17" t="s">
        <v>15</v>
      </c>
      <c r="CZ1" s="17" t="s">
        <v>14</v>
      </c>
    </row>
    <row r="2" spans="2:104" x14ac:dyDescent="0.35">
      <c r="B2" s="11">
        <v>7</v>
      </c>
      <c r="C2" s="11">
        <v>7.0010000000000003</v>
      </c>
      <c r="D2" s="11">
        <v>7.0019999999999998</v>
      </c>
      <c r="E2" s="11">
        <v>7.0030000000000001</v>
      </c>
      <c r="F2" s="11">
        <v>7.0039999999999996</v>
      </c>
      <c r="G2" s="11">
        <v>7.0049999999999999</v>
      </c>
      <c r="H2" s="11">
        <v>7.0060000000000002</v>
      </c>
      <c r="I2" s="11">
        <v>7.0069999999999997</v>
      </c>
      <c r="J2" s="11">
        <v>7.008</v>
      </c>
      <c r="K2" s="11">
        <v>7.0090000000000003</v>
      </c>
      <c r="L2" s="11">
        <v>7.01</v>
      </c>
      <c r="M2" s="11">
        <v>7.0110000000000001</v>
      </c>
      <c r="N2" s="11">
        <v>7.0119999999999996</v>
      </c>
      <c r="O2" s="11">
        <v>7.0129999999999999</v>
      </c>
      <c r="P2" s="11">
        <v>7.0140000000000002</v>
      </c>
      <c r="Q2" s="11">
        <v>7.0150000000000103</v>
      </c>
      <c r="R2" s="11">
        <v>7.0160000000000098</v>
      </c>
      <c r="S2" s="11">
        <v>7.0170000000000101</v>
      </c>
      <c r="T2" s="11">
        <v>7.0180000000000096</v>
      </c>
      <c r="U2" s="11">
        <v>7.0190000000000099</v>
      </c>
      <c r="V2" s="11">
        <v>7.0200000000000102</v>
      </c>
      <c r="W2" s="11">
        <v>7.0210000000000097</v>
      </c>
      <c r="X2" s="11">
        <v>7.02200000000001</v>
      </c>
      <c r="Y2" s="11">
        <v>7.0230000000000103</v>
      </c>
      <c r="Z2" s="11">
        <v>7.0240000000000098</v>
      </c>
      <c r="AA2" s="11">
        <v>7.0250000000000101</v>
      </c>
      <c r="AB2" s="11">
        <v>7.0260000000000096</v>
      </c>
      <c r="AC2" s="11">
        <v>7.0270000000000099</v>
      </c>
      <c r="AD2" s="11">
        <v>7.0280000000000102</v>
      </c>
      <c r="AE2" s="11">
        <v>7.0290000000000097</v>
      </c>
      <c r="AF2" s="11">
        <v>7.03000000000001</v>
      </c>
      <c r="AG2" s="11">
        <v>7.0310000000000104</v>
      </c>
      <c r="AH2" s="11">
        <v>7.0320000000000098</v>
      </c>
      <c r="AI2" s="11">
        <v>7.0330000000000101</v>
      </c>
      <c r="AJ2" s="11">
        <v>7.0340000000000096</v>
      </c>
      <c r="AK2" s="11">
        <v>7.0350000000000099</v>
      </c>
      <c r="AL2" s="11">
        <v>7.0360000000000102</v>
      </c>
      <c r="AM2" s="11">
        <v>7.0370000000000097</v>
      </c>
      <c r="AN2" s="11">
        <v>7.03800000000001</v>
      </c>
      <c r="AO2" s="11">
        <v>7.0390000000000104</v>
      </c>
      <c r="AP2" s="11">
        <v>7.0400000000000098</v>
      </c>
      <c r="AQ2" s="11">
        <v>7.0410000000000101</v>
      </c>
      <c r="AR2" s="11">
        <v>7.0420000000000096</v>
      </c>
      <c r="AS2" s="11">
        <v>7.0430000000000099</v>
      </c>
      <c r="AT2" s="11">
        <v>7.0440000000000103</v>
      </c>
      <c r="AU2" s="11">
        <v>7.0450000000000204</v>
      </c>
      <c r="AV2" s="11">
        <v>7.0460000000000198</v>
      </c>
      <c r="AW2" s="11">
        <v>7.0470000000000201</v>
      </c>
      <c r="AX2" s="11">
        <v>7.0480000000000196</v>
      </c>
      <c r="AY2" s="11">
        <v>7.0490000000000199</v>
      </c>
      <c r="AZ2" s="11">
        <v>7.0500000000000203</v>
      </c>
      <c r="BA2" s="11">
        <v>7.0510000000000197</v>
      </c>
      <c r="BB2" s="11">
        <v>7.05200000000002</v>
      </c>
      <c r="BC2" s="11">
        <v>7.0530000000000204</v>
      </c>
      <c r="BD2" s="11">
        <v>7.0540000000000198</v>
      </c>
      <c r="BE2" s="11">
        <v>7.0550000000000201</v>
      </c>
      <c r="BF2" s="11">
        <v>7.0560000000000196</v>
      </c>
      <c r="BG2" s="11">
        <v>7.0570000000000199</v>
      </c>
      <c r="BH2" s="11">
        <v>7.0580000000000203</v>
      </c>
      <c r="BI2" s="11">
        <v>7.0590000000000197</v>
      </c>
      <c r="BJ2" s="11">
        <v>7.06000000000002</v>
      </c>
      <c r="BK2" s="11">
        <v>7.0610000000000204</v>
      </c>
      <c r="BL2" s="11">
        <v>7.0620000000000198</v>
      </c>
      <c r="BM2" s="11">
        <v>7.0630000000000202</v>
      </c>
      <c r="BN2" s="11">
        <v>7.0640000000000196</v>
      </c>
      <c r="BO2" s="11">
        <v>7.0650000000000199</v>
      </c>
      <c r="BP2" s="11">
        <v>7.0660000000000203</v>
      </c>
      <c r="BQ2" s="11">
        <v>7.0670000000000197</v>
      </c>
      <c r="BR2" s="11">
        <v>7.06800000000002</v>
      </c>
      <c r="BS2" s="11">
        <v>7.0690000000000204</v>
      </c>
      <c r="BT2" s="11">
        <v>7.0700000000000198</v>
      </c>
      <c r="BU2" s="11">
        <v>7.0710000000000202</v>
      </c>
      <c r="BV2" s="11">
        <v>7.0720000000000196</v>
      </c>
      <c r="BW2" s="11">
        <v>7.0730000000000199</v>
      </c>
      <c r="BX2" s="11">
        <v>7.0740000000000203</v>
      </c>
      <c r="BY2" s="11">
        <v>7.0750000000000197</v>
      </c>
      <c r="BZ2" s="11">
        <v>7.0760000000000201</v>
      </c>
      <c r="CA2" s="11">
        <v>7.0770000000000204</v>
      </c>
      <c r="CB2" s="11">
        <v>7.0780000000000198</v>
      </c>
      <c r="CC2" s="11">
        <v>7.0790000000000202</v>
      </c>
      <c r="CD2" s="11">
        <v>7.0800000000000196</v>
      </c>
      <c r="CE2" s="11">
        <v>7.0810000000000199</v>
      </c>
      <c r="CF2" s="11">
        <v>7.0820000000000203</v>
      </c>
      <c r="CG2" s="11">
        <v>7.0830000000000197</v>
      </c>
      <c r="CH2" s="11">
        <v>7.0840000000000201</v>
      </c>
      <c r="CI2" s="11">
        <v>7.0850000000000204</v>
      </c>
      <c r="CJ2" s="11">
        <v>7.0860000000000198</v>
      </c>
      <c r="CK2" s="11">
        <v>7.0870000000000202</v>
      </c>
      <c r="CL2" s="11">
        <v>7.0880000000000196</v>
      </c>
      <c r="CM2" s="11">
        <v>7.0890000000000297</v>
      </c>
      <c r="CN2" s="11">
        <v>7.0900000000000301</v>
      </c>
      <c r="CO2" s="11">
        <v>7.0910000000000304</v>
      </c>
      <c r="CP2" s="11">
        <v>7.0920000000000298</v>
      </c>
      <c r="CQ2" s="11">
        <v>7.0930000000000302</v>
      </c>
      <c r="CR2" s="11">
        <v>7.0940000000000296</v>
      </c>
      <c r="CS2" s="11">
        <v>7.0950000000000299</v>
      </c>
      <c r="CT2" s="11">
        <v>7.0960000000000303</v>
      </c>
      <c r="CU2" s="11">
        <v>7.0970000000000297</v>
      </c>
      <c r="CV2" s="11">
        <v>7.0980000000000301</v>
      </c>
      <c r="CW2" s="11">
        <v>7.0990000000000304</v>
      </c>
      <c r="CX2" s="11">
        <v>7.1000000000000298</v>
      </c>
      <c r="CY2" s="11">
        <v>7.1020000000000296</v>
      </c>
      <c r="CZ2" s="11">
        <v>7.10300000000003</v>
      </c>
    </row>
    <row r="3" spans="2:104" x14ac:dyDescent="0.35">
      <c r="B3" s="12" t="s">
        <v>91</v>
      </c>
      <c r="C3" s="12" t="s">
        <v>92</v>
      </c>
      <c r="D3" s="12" t="s">
        <v>95</v>
      </c>
      <c r="E3" s="12" t="s">
        <v>96</v>
      </c>
      <c r="F3" s="12" t="s">
        <v>97</v>
      </c>
      <c r="G3" s="12" t="s">
        <v>98</v>
      </c>
      <c r="H3" s="12" t="s">
        <v>99</v>
      </c>
      <c r="I3" s="12" t="s">
        <v>100</v>
      </c>
      <c r="J3" s="12" t="s">
        <v>101</v>
      </c>
      <c r="K3" s="12" t="s">
        <v>102</v>
      </c>
      <c r="L3" s="12" t="s">
        <v>103</v>
      </c>
      <c r="M3" s="12" t="s">
        <v>104</v>
      </c>
      <c r="N3" s="12" t="s">
        <v>105</v>
      </c>
      <c r="O3" s="12" t="s">
        <v>106</v>
      </c>
      <c r="P3" s="12" t="s">
        <v>107</v>
      </c>
      <c r="Q3" s="12" t="s">
        <v>108</v>
      </c>
      <c r="R3" s="12" t="s">
        <v>109</v>
      </c>
      <c r="S3" s="12" t="s">
        <v>110</v>
      </c>
      <c r="T3" s="12" t="s">
        <v>111</v>
      </c>
      <c r="U3" s="12" t="s">
        <v>112</v>
      </c>
      <c r="V3" s="12" t="s">
        <v>113</v>
      </c>
      <c r="W3" s="12" t="s">
        <v>114</v>
      </c>
      <c r="X3" s="12" t="s">
        <v>115</v>
      </c>
      <c r="Y3" s="12" t="s">
        <v>116</v>
      </c>
      <c r="Z3" s="12" t="s">
        <v>117</v>
      </c>
      <c r="AA3" s="12" t="s">
        <v>118</v>
      </c>
      <c r="AB3" s="12" t="s">
        <v>119</v>
      </c>
      <c r="AC3" s="12" t="s">
        <v>120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  <c r="AK3" s="12" t="s">
        <v>128</v>
      </c>
      <c r="AL3" s="12" t="s">
        <v>129</v>
      </c>
      <c r="AM3" s="12" t="s">
        <v>130</v>
      </c>
      <c r="AN3" s="12" t="s">
        <v>131</v>
      </c>
      <c r="AO3" s="12" t="s">
        <v>132</v>
      </c>
      <c r="AP3" s="12" t="s">
        <v>133</v>
      </c>
      <c r="AQ3" s="12" t="s">
        <v>134</v>
      </c>
      <c r="AR3" s="12" t="s">
        <v>135</v>
      </c>
      <c r="AS3" s="12" t="s">
        <v>136</v>
      </c>
      <c r="AT3" s="12" t="s">
        <v>137</v>
      </c>
      <c r="AU3" s="12" t="s">
        <v>138</v>
      </c>
      <c r="AV3" s="12" t="s">
        <v>139</v>
      </c>
      <c r="AW3" s="12" t="s">
        <v>140</v>
      </c>
      <c r="AX3" s="12" t="s">
        <v>141</v>
      </c>
      <c r="AY3" s="12" t="s">
        <v>142</v>
      </c>
      <c r="AZ3" s="12" t="s">
        <v>143</v>
      </c>
      <c r="BA3" s="12" t="s">
        <v>144</v>
      </c>
      <c r="BB3" s="12" t="s">
        <v>145</v>
      </c>
      <c r="BC3" s="12" t="s">
        <v>146</v>
      </c>
      <c r="BD3" s="12" t="s">
        <v>147</v>
      </c>
      <c r="BE3" s="12" t="s">
        <v>148</v>
      </c>
      <c r="BF3" s="12" t="s">
        <v>149</v>
      </c>
      <c r="BG3" s="12" t="s">
        <v>150</v>
      </c>
      <c r="BH3" s="12" t="s">
        <v>151</v>
      </c>
      <c r="BI3" s="12" t="s">
        <v>152</v>
      </c>
      <c r="BJ3" s="12" t="s">
        <v>153</v>
      </c>
      <c r="BK3" s="12" t="s">
        <v>154</v>
      </c>
      <c r="BL3" s="12" t="s">
        <v>155</v>
      </c>
      <c r="BM3" s="12" t="s">
        <v>156</v>
      </c>
      <c r="BN3" s="12" t="s">
        <v>157</v>
      </c>
      <c r="BO3" s="12" t="s">
        <v>158</v>
      </c>
      <c r="BP3" s="12" t="s">
        <v>159</v>
      </c>
      <c r="BQ3" s="12" t="s">
        <v>160</v>
      </c>
      <c r="BR3" s="12" t="s">
        <v>161</v>
      </c>
      <c r="BS3" s="12" t="s">
        <v>162</v>
      </c>
      <c r="BT3" s="12" t="s">
        <v>163</v>
      </c>
      <c r="BU3" s="12" t="s">
        <v>164</v>
      </c>
      <c r="BV3" s="12" t="s">
        <v>165</v>
      </c>
      <c r="BW3" s="12" t="s">
        <v>166</v>
      </c>
      <c r="BX3" s="12" t="s">
        <v>167</v>
      </c>
      <c r="BY3" s="12" t="s">
        <v>168</v>
      </c>
      <c r="BZ3" s="12" t="s">
        <v>169</v>
      </c>
      <c r="CA3" s="12" t="s">
        <v>170</v>
      </c>
      <c r="CB3" s="12" t="s">
        <v>171</v>
      </c>
      <c r="CC3" s="12" t="s">
        <v>172</v>
      </c>
      <c r="CD3" s="12" t="s">
        <v>173</v>
      </c>
      <c r="CE3" s="12" t="s">
        <v>174</v>
      </c>
      <c r="CF3" s="12" t="s">
        <v>175</v>
      </c>
      <c r="CG3" s="12" t="s">
        <v>176</v>
      </c>
      <c r="CH3" s="12" t="s">
        <v>177</v>
      </c>
      <c r="CI3" s="12" t="s">
        <v>178</v>
      </c>
      <c r="CJ3" s="12" t="s">
        <v>179</v>
      </c>
      <c r="CK3" s="12" t="s">
        <v>21</v>
      </c>
      <c r="CL3" s="12" t="s">
        <v>22</v>
      </c>
      <c r="CM3" s="12" t="s">
        <v>23</v>
      </c>
      <c r="CN3" s="12" t="s">
        <v>24</v>
      </c>
      <c r="CO3" s="12" t="s">
        <v>25</v>
      </c>
      <c r="CP3" s="12" t="s">
        <v>26</v>
      </c>
      <c r="CQ3" s="12" t="s">
        <v>180</v>
      </c>
      <c r="CR3" s="12" t="s">
        <v>181</v>
      </c>
      <c r="CS3" s="12" t="s">
        <v>182</v>
      </c>
      <c r="CT3" s="12" t="s">
        <v>183</v>
      </c>
      <c r="CU3" s="12" t="s">
        <v>184</v>
      </c>
      <c r="CV3" s="12" t="s">
        <v>185</v>
      </c>
      <c r="CW3" s="12" t="s">
        <v>186</v>
      </c>
      <c r="CX3" s="12" t="s">
        <v>187</v>
      </c>
      <c r="CY3" s="12" t="s">
        <v>188</v>
      </c>
      <c r="CZ3" s="12" t="s">
        <v>189</v>
      </c>
    </row>
  </sheetData>
  <conditionalFormatting sqref="B1:CZ1">
    <cfRule type="cellIs" dxfId="47" priority="1" operator="equal">
      <formula>"Moderate"</formula>
    </cfRule>
    <cfRule type="cellIs" dxfId="46" priority="2" operator="equal">
      <formula>"Important"</formula>
    </cfRule>
    <cfRule type="cellIs" dxfId="45" priority="3" operator="equal">
      <formula>"Critical"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E7"/>
  <sheetViews>
    <sheetView showGridLines="0" zoomScaleNormal="100" workbookViewId="0"/>
  </sheetViews>
  <sheetFormatPr defaultRowHeight="14.5" x14ac:dyDescent="0.35"/>
  <cols>
    <col min="1" max="1" width="4.81640625" customWidth="1"/>
    <col min="2" max="2" width="13.7265625" bestFit="1" customWidth="1"/>
    <col min="3" max="3" width="15.08984375" bestFit="1" customWidth="1"/>
    <col min="4" max="4" width="20.7265625" bestFit="1" customWidth="1"/>
    <col min="5" max="12" width="6.7265625" bestFit="1" customWidth="1"/>
    <col min="13" max="39" width="7.6328125" bestFit="1" customWidth="1"/>
    <col min="40" max="40" width="23.36328125" bestFit="1" customWidth="1"/>
    <col min="41" max="48" width="6.7265625" bestFit="1" customWidth="1"/>
    <col min="49" max="75" width="7.6328125" bestFit="1" customWidth="1"/>
    <col min="76" max="76" width="22.453125" bestFit="1" customWidth="1"/>
    <col min="77" max="84" width="6.7265625" bestFit="1" customWidth="1"/>
    <col min="85" max="111" width="7.6328125" bestFit="1" customWidth="1"/>
    <col min="112" max="112" width="25.36328125" bestFit="1" customWidth="1"/>
    <col min="113" max="120" width="6.7265625" bestFit="1" customWidth="1"/>
    <col min="121" max="147" width="7.6328125" bestFit="1" customWidth="1"/>
    <col min="148" max="148" width="22.453125" bestFit="1" customWidth="1"/>
    <col min="149" max="156" width="6.7265625" bestFit="1" customWidth="1"/>
    <col min="157" max="183" width="7.6328125" bestFit="1" customWidth="1"/>
    <col min="184" max="184" width="21.7265625" bestFit="1" customWidth="1"/>
    <col min="185" max="192" width="6.7265625" bestFit="1" customWidth="1"/>
    <col min="193" max="219" width="7.6328125" bestFit="1" customWidth="1"/>
    <col min="220" max="220" width="35" bestFit="1" customWidth="1"/>
    <col min="221" max="228" width="6.7265625" bestFit="1" customWidth="1"/>
    <col min="229" max="255" width="7.6328125" bestFit="1" customWidth="1"/>
    <col min="256" max="256" width="31.90625" bestFit="1" customWidth="1"/>
    <col min="257" max="264" width="6.7265625" bestFit="1" customWidth="1"/>
    <col min="265" max="291" width="7.6328125" bestFit="1" customWidth="1"/>
  </cols>
  <sheetData>
    <row r="1" spans="2:291" x14ac:dyDescent="0.35">
      <c r="B1" s="17" t="s">
        <v>3</v>
      </c>
      <c r="C1" s="17" t="s">
        <v>3</v>
      </c>
      <c r="D1" s="17" t="s">
        <v>15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 t="s">
        <v>15</v>
      </c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 t="s">
        <v>15</v>
      </c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 t="s">
        <v>2</v>
      </c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 t="s">
        <v>2</v>
      </c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 t="s">
        <v>2</v>
      </c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 t="s">
        <v>2</v>
      </c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 t="s">
        <v>2</v>
      </c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</row>
    <row r="2" spans="2:291" x14ac:dyDescent="0.35">
      <c r="B2" s="11">
        <v>8</v>
      </c>
      <c r="C2" s="11">
        <v>8.0009999999999994</v>
      </c>
      <c r="D2" s="11">
        <v>8.0020000000000007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>
        <v>8.0030000000000001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>
        <v>8.0039999999999996</v>
      </c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>
        <v>8.0050000000000008</v>
      </c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>
        <v>8.0060000000000002</v>
      </c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>
        <v>8.0069999999999997</v>
      </c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>
        <v>8.0079999999999991</v>
      </c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>
        <v>8.0090000000000003</v>
      </c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</row>
    <row r="3" spans="2:291" x14ac:dyDescent="0.35">
      <c r="B3" s="12" t="s">
        <v>190</v>
      </c>
      <c r="C3" s="12" t="s">
        <v>92</v>
      </c>
      <c r="D3" s="12" t="s">
        <v>191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 t="s">
        <v>192</v>
      </c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 t="s">
        <v>193</v>
      </c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 t="s">
        <v>194</v>
      </c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 t="s">
        <v>195</v>
      </c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 t="s">
        <v>196</v>
      </c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 t="s">
        <v>197</v>
      </c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 t="s">
        <v>198</v>
      </c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</row>
    <row r="4" spans="2:291" x14ac:dyDescent="0.35">
      <c r="B4" s="14"/>
      <c r="C4" s="14"/>
      <c r="D4" s="14" t="str">
        <f>"Month " &amp; COLUMN(D3) - COLUMN($C$3)</f>
        <v>Month 1</v>
      </c>
      <c r="E4" s="14" t="str">
        <f t="shared" ref="E4:AM4" si="0">"Month " &amp; COLUMN(E3) - COLUMN($C$3)</f>
        <v>Month 2</v>
      </c>
      <c r="F4" s="14" t="str">
        <f t="shared" si="0"/>
        <v>Month 3</v>
      </c>
      <c r="G4" s="14" t="str">
        <f t="shared" si="0"/>
        <v>Month 4</v>
      </c>
      <c r="H4" s="14" t="str">
        <f t="shared" si="0"/>
        <v>Month 5</v>
      </c>
      <c r="I4" s="14" t="str">
        <f t="shared" si="0"/>
        <v>Month 6</v>
      </c>
      <c r="J4" s="14" t="str">
        <f t="shared" si="0"/>
        <v>Month 7</v>
      </c>
      <c r="K4" s="14" t="str">
        <f t="shared" si="0"/>
        <v>Month 8</v>
      </c>
      <c r="L4" s="14" t="str">
        <f t="shared" si="0"/>
        <v>Month 9</v>
      </c>
      <c r="M4" s="14" t="str">
        <f t="shared" si="0"/>
        <v>Month 10</v>
      </c>
      <c r="N4" s="14" t="str">
        <f t="shared" si="0"/>
        <v>Month 11</v>
      </c>
      <c r="O4" s="14" t="str">
        <f t="shared" si="0"/>
        <v>Month 12</v>
      </c>
      <c r="P4" s="14" t="str">
        <f t="shared" si="0"/>
        <v>Month 13</v>
      </c>
      <c r="Q4" s="14" t="str">
        <f t="shared" si="0"/>
        <v>Month 14</v>
      </c>
      <c r="R4" s="14" t="str">
        <f t="shared" si="0"/>
        <v>Month 15</v>
      </c>
      <c r="S4" s="14" t="str">
        <f t="shared" si="0"/>
        <v>Month 16</v>
      </c>
      <c r="T4" s="14" t="str">
        <f t="shared" si="0"/>
        <v>Month 17</v>
      </c>
      <c r="U4" s="14" t="str">
        <f t="shared" si="0"/>
        <v>Month 18</v>
      </c>
      <c r="V4" s="14" t="str">
        <f t="shared" si="0"/>
        <v>Month 19</v>
      </c>
      <c r="W4" s="14" t="str">
        <f t="shared" si="0"/>
        <v>Month 20</v>
      </c>
      <c r="X4" s="14" t="str">
        <f t="shared" si="0"/>
        <v>Month 21</v>
      </c>
      <c r="Y4" s="14" t="str">
        <f t="shared" si="0"/>
        <v>Month 22</v>
      </c>
      <c r="Z4" s="14" t="str">
        <f t="shared" si="0"/>
        <v>Month 23</v>
      </c>
      <c r="AA4" s="14" t="str">
        <f t="shared" si="0"/>
        <v>Month 24</v>
      </c>
      <c r="AB4" s="14" t="str">
        <f t="shared" si="0"/>
        <v>Month 25</v>
      </c>
      <c r="AC4" s="14" t="str">
        <f t="shared" si="0"/>
        <v>Month 26</v>
      </c>
      <c r="AD4" s="14" t="str">
        <f t="shared" si="0"/>
        <v>Month 27</v>
      </c>
      <c r="AE4" s="14" t="str">
        <f t="shared" si="0"/>
        <v>Month 28</v>
      </c>
      <c r="AF4" s="14" t="str">
        <f t="shared" si="0"/>
        <v>Month 29</v>
      </c>
      <c r="AG4" s="14" t="str">
        <f t="shared" si="0"/>
        <v>Month 30</v>
      </c>
      <c r="AH4" s="14" t="str">
        <f t="shared" si="0"/>
        <v>Month 31</v>
      </c>
      <c r="AI4" s="14" t="str">
        <f t="shared" si="0"/>
        <v>Month 32</v>
      </c>
      <c r="AJ4" s="14" t="str">
        <f t="shared" si="0"/>
        <v>Month 33</v>
      </c>
      <c r="AK4" s="14" t="str">
        <f t="shared" si="0"/>
        <v>Month 34</v>
      </c>
      <c r="AL4" s="14" t="str">
        <f t="shared" si="0"/>
        <v>Month 35</v>
      </c>
      <c r="AM4" s="14" t="str">
        <f t="shared" si="0"/>
        <v>Month 36</v>
      </c>
      <c r="AN4" s="14" t="str">
        <f>"Month " &amp; COLUMN(AN3) - COLUMN($AM$3)</f>
        <v>Month 1</v>
      </c>
      <c r="AO4" s="14" t="str">
        <f t="shared" ref="AO4:BW4" si="1">"Month " &amp; COLUMN(AO3) - COLUMN($AM$3)</f>
        <v>Month 2</v>
      </c>
      <c r="AP4" s="14" t="str">
        <f t="shared" si="1"/>
        <v>Month 3</v>
      </c>
      <c r="AQ4" s="14" t="str">
        <f t="shared" si="1"/>
        <v>Month 4</v>
      </c>
      <c r="AR4" s="14" t="str">
        <f t="shared" si="1"/>
        <v>Month 5</v>
      </c>
      <c r="AS4" s="14" t="str">
        <f t="shared" si="1"/>
        <v>Month 6</v>
      </c>
      <c r="AT4" s="14" t="str">
        <f t="shared" si="1"/>
        <v>Month 7</v>
      </c>
      <c r="AU4" s="14" t="str">
        <f t="shared" si="1"/>
        <v>Month 8</v>
      </c>
      <c r="AV4" s="14" t="str">
        <f t="shared" si="1"/>
        <v>Month 9</v>
      </c>
      <c r="AW4" s="14" t="str">
        <f t="shared" si="1"/>
        <v>Month 10</v>
      </c>
      <c r="AX4" s="14" t="str">
        <f t="shared" si="1"/>
        <v>Month 11</v>
      </c>
      <c r="AY4" s="14" t="str">
        <f t="shared" si="1"/>
        <v>Month 12</v>
      </c>
      <c r="AZ4" s="14" t="str">
        <f t="shared" si="1"/>
        <v>Month 13</v>
      </c>
      <c r="BA4" s="14" t="str">
        <f t="shared" si="1"/>
        <v>Month 14</v>
      </c>
      <c r="BB4" s="14" t="str">
        <f t="shared" si="1"/>
        <v>Month 15</v>
      </c>
      <c r="BC4" s="14" t="str">
        <f t="shared" si="1"/>
        <v>Month 16</v>
      </c>
      <c r="BD4" s="14" t="str">
        <f t="shared" si="1"/>
        <v>Month 17</v>
      </c>
      <c r="BE4" s="14" t="str">
        <f t="shared" si="1"/>
        <v>Month 18</v>
      </c>
      <c r="BF4" s="14" t="str">
        <f t="shared" si="1"/>
        <v>Month 19</v>
      </c>
      <c r="BG4" s="14" t="str">
        <f t="shared" si="1"/>
        <v>Month 20</v>
      </c>
      <c r="BH4" s="14" t="str">
        <f t="shared" si="1"/>
        <v>Month 21</v>
      </c>
      <c r="BI4" s="14" t="str">
        <f t="shared" si="1"/>
        <v>Month 22</v>
      </c>
      <c r="BJ4" s="14" t="str">
        <f t="shared" si="1"/>
        <v>Month 23</v>
      </c>
      <c r="BK4" s="14" t="str">
        <f t="shared" si="1"/>
        <v>Month 24</v>
      </c>
      <c r="BL4" s="14" t="str">
        <f t="shared" si="1"/>
        <v>Month 25</v>
      </c>
      <c r="BM4" s="14" t="str">
        <f t="shared" si="1"/>
        <v>Month 26</v>
      </c>
      <c r="BN4" s="14" t="str">
        <f t="shared" si="1"/>
        <v>Month 27</v>
      </c>
      <c r="BO4" s="14" t="str">
        <f t="shared" si="1"/>
        <v>Month 28</v>
      </c>
      <c r="BP4" s="14" t="str">
        <f t="shared" si="1"/>
        <v>Month 29</v>
      </c>
      <c r="BQ4" s="14" t="str">
        <f t="shared" si="1"/>
        <v>Month 30</v>
      </c>
      <c r="BR4" s="14" t="str">
        <f t="shared" si="1"/>
        <v>Month 31</v>
      </c>
      <c r="BS4" s="14" t="str">
        <f t="shared" si="1"/>
        <v>Month 32</v>
      </c>
      <c r="BT4" s="14" t="str">
        <f t="shared" si="1"/>
        <v>Month 33</v>
      </c>
      <c r="BU4" s="14" t="str">
        <f t="shared" si="1"/>
        <v>Month 34</v>
      </c>
      <c r="BV4" s="14" t="str">
        <f t="shared" si="1"/>
        <v>Month 35</v>
      </c>
      <c r="BW4" s="14" t="str">
        <f t="shared" si="1"/>
        <v>Month 36</v>
      </c>
      <c r="BX4" s="14" t="str">
        <f>"Month " &amp; COLUMN(BX3) - COLUMN($BW$3)</f>
        <v>Month 1</v>
      </c>
      <c r="BY4" s="14" t="str">
        <f t="shared" ref="BY4:DG4" si="2">"Month " &amp; COLUMN(BY3) - COLUMN($BW$3)</f>
        <v>Month 2</v>
      </c>
      <c r="BZ4" s="14" t="str">
        <f t="shared" si="2"/>
        <v>Month 3</v>
      </c>
      <c r="CA4" s="14" t="str">
        <f t="shared" si="2"/>
        <v>Month 4</v>
      </c>
      <c r="CB4" s="14" t="str">
        <f t="shared" si="2"/>
        <v>Month 5</v>
      </c>
      <c r="CC4" s="14" t="str">
        <f t="shared" si="2"/>
        <v>Month 6</v>
      </c>
      <c r="CD4" s="14" t="str">
        <f t="shared" si="2"/>
        <v>Month 7</v>
      </c>
      <c r="CE4" s="14" t="str">
        <f t="shared" si="2"/>
        <v>Month 8</v>
      </c>
      <c r="CF4" s="14" t="str">
        <f t="shared" si="2"/>
        <v>Month 9</v>
      </c>
      <c r="CG4" s="14" t="str">
        <f t="shared" si="2"/>
        <v>Month 10</v>
      </c>
      <c r="CH4" s="14" t="str">
        <f t="shared" si="2"/>
        <v>Month 11</v>
      </c>
      <c r="CI4" s="14" t="str">
        <f t="shared" si="2"/>
        <v>Month 12</v>
      </c>
      <c r="CJ4" s="14" t="str">
        <f t="shared" si="2"/>
        <v>Month 13</v>
      </c>
      <c r="CK4" s="14" t="str">
        <f t="shared" si="2"/>
        <v>Month 14</v>
      </c>
      <c r="CL4" s="14" t="str">
        <f t="shared" si="2"/>
        <v>Month 15</v>
      </c>
      <c r="CM4" s="14" t="str">
        <f t="shared" si="2"/>
        <v>Month 16</v>
      </c>
      <c r="CN4" s="14" t="str">
        <f t="shared" si="2"/>
        <v>Month 17</v>
      </c>
      <c r="CO4" s="14" t="str">
        <f t="shared" si="2"/>
        <v>Month 18</v>
      </c>
      <c r="CP4" s="14" t="str">
        <f t="shared" si="2"/>
        <v>Month 19</v>
      </c>
      <c r="CQ4" s="14" t="str">
        <f t="shared" si="2"/>
        <v>Month 20</v>
      </c>
      <c r="CR4" s="14" t="str">
        <f t="shared" si="2"/>
        <v>Month 21</v>
      </c>
      <c r="CS4" s="14" t="str">
        <f t="shared" si="2"/>
        <v>Month 22</v>
      </c>
      <c r="CT4" s="14" t="str">
        <f t="shared" si="2"/>
        <v>Month 23</v>
      </c>
      <c r="CU4" s="14" t="str">
        <f t="shared" si="2"/>
        <v>Month 24</v>
      </c>
      <c r="CV4" s="14" t="str">
        <f t="shared" si="2"/>
        <v>Month 25</v>
      </c>
      <c r="CW4" s="14" t="str">
        <f t="shared" si="2"/>
        <v>Month 26</v>
      </c>
      <c r="CX4" s="14" t="str">
        <f t="shared" si="2"/>
        <v>Month 27</v>
      </c>
      <c r="CY4" s="14" t="str">
        <f t="shared" si="2"/>
        <v>Month 28</v>
      </c>
      <c r="CZ4" s="14" t="str">
        <f t="shared" si="2"/>
        <v>Month 29</v>
      </c>
      <c r="DA4" s="14" t="str">
        <f t="shared" si="2"/>
        <v>Month 30</v>
      </c>
      <c r="DB4" s="14" t="str">
        <f t="shared" si="2"/>
        <v>Month 31</v>
      </c>
      <c r="DC4" s="14" t="str">
        <f t="shared" si="2"/>
        <v>Month 32</v>
      </c>
      <c r="DD4" s="14" t="str">
        <f t="shared" si="2"/>
        <v>Month 33</v>
      </c>
      <c r="DE4" s="14" t="str">
        <f t="shared" si="2"/>
        <v>Month 34</v>
      </c>
      <c r="DF4" s="14" t="str">
        <f t="shared" si="2"/>
        <v>Month 35</v>
      </c>
      <c r="DG4" s="14" t="str">
        <f t="shared" si="2"/>
        <v>Month 36</v>
      </c>
      <c r="DH4" s="14" t="str">
        <f>"Month " &amp; COLUMN(DH3) - COLUMN($DG$3)</f>
        <v>Month 1</v>
      </c>
      <c r="DI4" s="14" t="str">
        <f t="shared" ref="DI4:EQ4" si="3">"Month " &amp; COLUMN(DI3) - COLUMN($DG$3)</f>
        <v>Month 2</v>
      </c>
      <c r="DJ4" s="14" t="str">
        <f t="shared" si="3"/>
        <v>Month 3</v>
      </c>
      <c r="DK4" s="14" t="str">
        <f t="shared" si="3"/>
        <v>Month 4</v>
      </c>
      <c r="DL4" s="14" t="str">
        <f t="shared" si="3"/>
        <v>Month 5</v>
      </c>
      <c r="DM4" s="14" t="str">
        <f t="shared" si="3"/>
        <v>Month 6</v>
      </c>
      <c r="DN4" s="14" t="str">
        <f t="shared" si="3"/>
        <v>Month 7</v>
      </c>
      <c r="DO4" s="14" t="str">
        <f t="shared" si="3"/>
        <v>Month 8</v>
      </c>
      <c r="DP4" s="14" t="str">
        <f t="shared" si="3"/>
        <v>Month 9</v>
      </c>
      <c r="DQ4" s="14" t="str">
        <f t="shared" si="3"/>
        <v>Month 10</v>
      </c>
      <c r="DR4" s="14" t="str">
        <f t="shared" si="3"/>
        <v>Month 11</v>
      </c>
      <c r="DS4" s="14" t="str">
        <f t="shared" si="3"/>
        <v>Month 12</v>
      </c>
      <c r="DT4" s="14" t="str">
        <f t="shared" si="3"/>
        <v>Month 13</v>
      </c>
      <c r="DU4" s="14" t="str">
        <f t="shared" si="3"/>
        <v>Month 14</v>
      </c>
      <c r="DV4" s="14" t="str">
        <f t="shared" si="3"/>
        <v>Month 15</v>
      </c>
      <c r="DW4" s="14" t="str">
        <f t="shared" si="3"/>
        <v>Month 16</v>
      </c>
      <c r="DX4" s="14" t="str">
        <f t="shared" si="3"/>
        <v>Month 17</v>
      </c>
      <c r="DY4" s="14" t="str">
        <f t="shared" si="3"/>
        <v>Month 18</v>
      </c>
      <c r="DZ4" s="14" t="str">
        <f t="shared" si="3"/>
        <v>Month 19</v>
      </c>
      <c r="EA4" s="14" t="str">
        <f t="shared" si="3"/>
        <v>Month 20</v>
      </c>
      <c r="EB4" s="14" t="str">
        <f t="shared" si="3"/>
        <v>Month 21</v>
      </c>
      <c r="EC4" s="14" t="str">
        <f t="shared" si="3"/>
        <v>Month 22</v>
      </c>
      <c r="ED4" s="14" t="str">
        <f t="shared" si="3"/>
        <v>Month 23</v>
      </c>
      <c r="EE4" s="14" t="str">
        <f t="shared" si="3"/>
        <v>Month 24</v>
      </c>
      <c r="EF4" s="14" t="str">
        <f t="shared" si="3"/>
        <v>Month 25</v>
      </c>
      <c r="EG4" s="14" t="str">
        <f t="shared" si="3"/>
        <v>Month 26</v>
      </c>
      <c r="EH4" s="14" t="str">
        <f t="shared" si="3"/>
        <v>Month 27</v>
      </c>
      <c r="EI4" s="14" t="str">
        <f t="shared" si="3"/>
        <v>Month 28</v>
      </c>
      <c r="EJ4" s="14" t="str">
        <f t="shared" si="3"/>
        <v>Month 29</v>
      </c>
      <c r="EK4" s="14" t="str">
        <f t="shared" si="3"/>
        <v>Month 30</v>
      </c>
      <c r="EL4" s="14" t="str">
        <f t="shared" si="3"/>
        <v>Month 31</v>
      </c>
      <c r="EM4" s="14" t="str">
        <f t="shared" si="3"/>
        <v>Month 32</v>
      </c>
      <c r="EN4" s="14" t="str">
        <f t="shared" si="3"/>
        <v>Month 33</v>
      </c>
      <c r="EO4" s="14" t="str">
        <f t="shared" si="3"/>
        <v>Month 34</v>
      </c>
      <c r="EP4" s="14" t="str">
        <f t="shared" si="3"/>
        <v>Month 35</v>
      </c>
      <c r="EQ4" s="14" t="str">
        <f t="shared" si="3"/>
        <v>Month 36</v>
      </c>
      <c r="ER4" s="14" t="str">
        <f>"Month " &amp; COLUMN(ER3) - COLUMN($EQ$3)</f>
        <v>Month 1</v>
      </c>
      <c r="ES4" s="14" t="str">
        <f t="shared" ref="ES4:GA4" si="4">"Month " &amp; COLUMN(ES3) - COLUMN($EQ$3)</f>
        <v>Month 2</v>
      </c>
      <c r="ET4" s="14" t="str">
        <f t="shared" si="4"/>
        <v>Month 3</v>
      </c>
      <c r="EU4" s="14" t="str">
        <f t="shared" si="4"/>
        <v>Month 4</v>
      </c>
      <c r="EV4" s="14" t="str">
        <f t="shared" si="4"/>
        <v>Month 5</v>
      </c>
      <c r="EW4" s="14" t="str">
        <f t="shared" si="4"/>
        <v>Month 6</v>
      </c>
      <c r="EX4" s="14" t="str">
        <f t="shared" si="4"/>
        <v>Month 7</v>
      </c>
      <c r="EY4" s="14" t="str">
        <f t="shared" si="4"/>
        <v>Month 8</v>
      </c>
      <c r="EZ4" s="14" t="str">
        <f t="shared" si="4"/>
        <v>Month 9</v>
      </c>
      <c r="FA4" s="14" t="str">
        <f t="shared" si="4"/>
        <v>Month 10</v>
      </c>
      <c r="FB4" s="14" t="str">
        <f t="shared" si="4"/>
        <v>Month 11</v>
      </c>
      <c r="FC4" s="14" t="str">
        <f t="shared" si="4"/>
        <v>Month 12</v>
      </c>
      <c r="FD4" s="14" t="str">
        <f t="shared" si="4"/>
        <v>Month 13</v>
      </c>
      <c r="FE4" s="14" t="str">
        <f t="shared" si="4"/>
        <v>Month 14</v>
      </c>
      <c r="FF4" s="14" t="str">
        <f t="shared" si="4"/>
        <v>Month 15</v>
      </c>
      <c r="FG4" s="14" t="str">
        <f t="shared" si="4"/>
        <v>Month 16</v>
      </c>
      <c r="FH4" s="14" t="str">
        <f t="shared" si="4"/>
        <v>Month 17</v>
      </c>
      <c r="FI4" s="14" t="str">
        <f t="shared" si="4"/>
        <v>Month 18</v>
      </c>
      <c r="FJ4" s="14" t="str">
        <f t="shared" si="4"/>
        <v>Month 19</v>
      </c>
      <c r="FK4" s="14" t="str">
        <f t="shared" si="4"/>
        <v>Month 20</v>
      </c>
      <c r="FL4" s="14" t="str">
        <f t="shared" si="4"/>
        <v>Month 21</v>
      </c>
      <c r="FM4" s="14" t="str">
        <f t="shared" si="4"/>
        <v>Month 22</v>
      </c>
      <c r="FN4" s="14" t="str">
        <f t="shared" si="4"/>
        <v>Month 23</v>
      </c>
      <c r="FO4" s="14" t="str">
        <f t="shared" si="4"/>
        <v>Month 24</v>
      </c>
      <c r="FP4" s="14" t="str">
        <f t="shared" si="4"/>
        <v>Month 25</v>
      </c>
      <c r="FQ4" s="14" t="str">
        <f t="shared" si="4"/>
        <v>Month 26</v>
      </c>
      <c r="FR4" s="14" t="str">
        <f t="shared" si="4"/>
        <v>Month 27</v>
      </c>
      <c r="FS4" s="14" t="str">
        <f t="shared" si="4"/>
        <v>Month 28</v>
      </c>
      <c r="FT4" s="14" t="str">
        <f t="shared" si="4"/>
        <v>Month 29</v>
      </c>
      <c r="FU4" s="14" t="str">
        <f t="shared" si="4"/>
        <v>Month 30</v>
      </c>
      <c r="FV4" s="14" t="str">
        <f t="shared" si="4"/>
        <v>Month 31</v>
      </c>
      <c r="FW4" s="14" t="str">
        <f t="shared" si="4"/>
        <v>Month 32</v>
      </c>
      <c r="FX4" s="14" t="str">
        <f t="shared" si="4"/>
        <v>Month 33</v>
      </c>
      <c r="FY4" s="14" t="str">
        <f t="shared" si="4"/>
        <v>Month 34</v>
      </c>
      <c r="FZ4" s="14" t="str">
        <f t="shared" si="4"/>
        <v>Month 35</v>
      </c>
      <c r="GA4" s="14" t="str">
        <f t="shared" si="4"/>
        <v>Month 36</v>
      </c>
      <c r="GB4" s="14" t="str">
        <f>"Month " &amp; COLUMN(GB3) - COLUMN($GA$3)</f>
        <v>Month 1</v>
      </c>
      <c r="GC4" s="14" t="str">
        <f t="shared" ref="GC4:HK4" si="5">"Month " &amp; COLUMN(GC3) - COLUMN($GA$3)</f>
        <v>Month 2</v>
      </c>
      <c r="GD4" s="14" t="str">
        <f t="shared" si="5"/>
        <v>Month 3</v>
      </c>
      <c r="GE4" s="14" t="str">
        <f t="shared" si="5"/>
        <v>Month 4</v>
      </c>
      <c r="GF4" s="14" t="str">
        <f t="shared" si="5"/>
        <v>Month 5</v>
      </c>
      <c r="GG4" s="14" t="str">
        <f t="shared" si="5"/>
        <v>Month 6</v>
      </c>
      <c r="GH4" s="14" t="str">
        <f t="shared" si="5"/>
        <v>Month 7</v>
      </c>
      <c r="GI4" s="14" t="str">
        <f t="shared" si="5"/>
        <v>Month 8</v>
      </c>
      <c r="GJ4" s="14" t="str">
        <f t="shared" si="5"/>
        <v>Month 9</v>
      </c>
      <c r="GK4" s="14" t="str">
        <f t="shared" si="5"/>
        <v>Month 10</v>
      </c>
      <c r="GL4" s="14" t="str">
        <f t="shared" si="5"/>
        <v>Month 11</v>
      </c>
      <c r="GM4" s="14" t="str">
        <f t="shared" si="5"/>
        <v>Month 12</v>
      </c>
      <c r="GN4" s="14" t="str">
        <f t="shared" si="5"/>
        <v>Month 13</v>
      </c>
      <c r="GO4" s="14" t="str">
        <f t="shared" si="5"/>
        <v>Month 14</v>
      </c>
      <c r="GP4" s="14" t="str">
        <f t="shared" si="5"/>
        <v>Month 15</v>
      </c>
      <c r="GQ4" s="14" t="str">
        <f t="shared" si="5"/>
        <v>Month 16</v>
      </c>
      <c r="GR4" s="14" t="str">
        <f t="shared" si="5"/>
        <v>Month 17</v>
      </c>
      <c r="GS4" s="14" t="str">
        <f t="shared" si="5"/>
        <v>Month 18</v>
      </c>
      <c r="GT4" s="14" t="str">
        <f t="shared" si="5"/>
        <v>Month 19</v>
      </c>
      <c r="GU4" s="14" t="str">
        <f t="shared" si="5"/>
        <v>Month 20</v>
      </c>
      <c r="GV4" s="14" t="str">
        <f t="shared" si="5"/>
        <v>Month 21</v>
      </c>
      <c r="GW4" s="14" t="str">
        <f t="shared" si="5"/>
        <v>Month 22</v>
      </c>
      <c r="GX4" s="14" t="str">
        <f t="shared" si="5"/>
        <v>Month 23</v>
      </c>
      <c r="GY4" s="14" t="str">
        <f t="shared" si="5"/>
        <v>Month 24</v>
      </c>
      <c r="GZ4" s="14" t="str">
        <f t="shared" si="5"/>
        <v>Month 25</v>
      </c>
      <c r="HA4" s="14" t="str">
        <f t="shared" si="5"/>
        <v>Month 26</v>
      </c>
      <c r="HB4" s="14" t="str">
        <f t="shared" si="5"/>
        <v>Month 27</v>
      </c>
      <c r="HC4" s="14" t="str">
        <f t="shared" si="5"/>
        <v>Month 28</v>
      </c>
      <c r="HD4" s="14" t="str">
        <f t="shared" si="5"/>
        <v>Month 29</v>
      </c>
      <c r="HE4" s="14" t="str">
        <f t="shared" si="5"/>
        <v>Month 30</v>
      </c>
      <c r="HF4" s="14" t="str">
        <f t="shared" si="5"/>
        <v>Month 31</v>
      </c>
      <c r="HG4" s="14" t="str">
        <f t="shared" si="5"/>
        <v>Month 32</v>
      </c>
      <c r="HH4" s="14" t="str">
        <f t="shared" si="5"/>
        <v>Month 33</v>
      </c>
      <c r="HI4" s="14" t="str">
        <f t="shared" si="5"/>
        <v>Month 34</v>
      </c>
      <c r="HJ4" s="14" t="str">
        <f t="shared" si="5"/>
        <v>Month 35</v>
      </c>
      <c r="HK4" s="14" t="str">
        <f t="shared" si="5"/>
        <v>Month 36</v>
      </c>
      <c r="HL4" s="14" t="str">
        <f>"Month " &amp; COLUMN(HL3) - COLUMN($HK$3)</f>
        <v>Month 1</v>
      </c>
      <c r="HM4" s="14" t="str">
        <f t="shared" ref="HM4:IU4" si="6">"Month " &amp; COLUMN(HM3) - COLUMN($HK$3)</f>
        <v>Month 2</v>
      </c>
      <c r="HN4" s="14" t="str">
        <f t="shared" si="6"/>
        <v>Month 3</v>
      </c>
      <c r="HO4" s="14" t="str">
        <f t="shared" si="6"/>
        <v>Month 4</v>
      </c>
      <c r="HP4" s="14" t="str">
        <f t="shared" si="6"/>
        <v>Month 5</v>
      </c>
      <c r="HQ4" s="14" t="str">
        <f t="shared" si="6"/>
        <v>Month 6</v>
      </c>
      <c r="HR4" s="14" t="str">
        <f t="shared" si="6"/>
        <v>Month 7</v>
      </c>
      <c r="HS4" s="14" t="str">
        <f t="shared" si="6"/>
        <v>Month 8</v>
      </c>
      <c r="HT4" s="14" t="str">
        <f t="shared" si="6"/>
        <v>Month 9</v>
      </c>
      <c r="HU4" s="14" t="str">
        <f t="shared" si="6"/>
        <v>Month 10</v>
      </c>
      <c r="HV4" s="14" t="str">
        <f t="shared" si="6"/>
        <v>Month 11</v>
      </c>
      <c r="HW4" s="14" t="str">
        <f t="shared" si="6"/>
        <v>Month 12</v>
      </c>
      <c r="HX4" s="14" t="str">
        <f t="shared" si="6"/>
        <v>Month 13</v>
      </c>
      <c r="HY4" s="14" t="str">
        <f t="shared" si="6"/>
        <v>Month 14</v>
      </c>
      <c r="HZ4" s="14" t="str">
        <f t="shared" si="6"/>
        <v>Month 15</v>
      </c>
      <c r="IA4" s="14" t="str">
        <f t="shared" si="6"/>
        <v>Month 16</v>
      </c>
      <c r="IB4" s="14" t="str">
        <f t="shared" si="6"/>
        <v>Month 17</v>
      </c>
      <c r="IC4" s="14" t="str">
        <f t="shared" si="6"/>
        <v>Month 18</v>
      </c>
      <c r="ID4" s="14" t="str">
        <f t="shared" si="6"/>
        <v>Month 19</v>
      </c>
      <c r="IE4" s="14" t="str">
        <f t="shared" si="6"/>
        <v>Month 20</v>
      </c>
      <c r="IF4" s="14" t="str">
        <f t="shared" si="6"/>
        <v>Month 21</v>
      </c>
      <c r="IG4" s="14" t="str">
        <f t="shared" si="6"/>
        <v>Month 22</v>
      </c>
      <c r="IH4" s="14" t="str">
        <f t="shared" si="6"/>
        <v>Month 23</v>
      </c>
      <c r="II4" s="14" t="str">
        <f t="shared" si="6"/>
        <v>Month 24</v>
      </c>
      <c r="IJ4" s="14" t="str">
        <f t="shared" si="6"/>
        <v>Month 25</v>
      </c>
      <c r="IK4" s="14" t="str">
        <f t="shared" si="6"/>
        <v>Month 26</v>
      </c>
      <c r="IL4" s="14" t="str">
        <f t="shared" si="6"/>
        <v>Month 27</v>
      </c>
      <c r="IM4" s="14" t="str">
        <f t="shared" si="6"/>
        <v>Month 28</v>
      </c>
      <c r="IN4" s="14" t="str">
        <f t="shared" si="6"/>
        <v>Month 29</v>
      </c>
      <c r="IO4" s="14" t="str">
        <f t="shared" si="6"/>
        <v>Month 30</v>
      </c>
      <c r="IP4" s="14" t="str">
        <f t="shared" si="6"/>
        <v>Month 31</v>
      </c>
      <c r="IQ4" s="14" t="str">
        <f t="shared" si="6"/>
        <v>Month 32</v>
      </c>
      <c r="IR4" s="14" t="str">
        <f t="shared" si="6"/>
        <v>Month 33</v>
      </c>
      <c r="IS4" s="14" t="str">
        <f t="shared" si="6"/>
        <v>Month 34</v>
      </c>
      <c r="IT4" s="14" t="str">
        <f t="shared" si="6"/>
        <v>Month 35</v>
      </c>
      <c r="IU4" s="14" t="str">
        <f t="shared" si="6"/>
        <v>Month 36</v>
      </c>
      <c r="IV4" s="14" t="str">
        <f>"Month " &amp; COLUMN(IV3) - COLUMN($IU$3)</f>
        <v>Month 1</v>
      </c>
      <c r="IW4" s="14" t="str">
        <f t="shared" ref="IW4:KE4" si="7">"Month " &amp; COLUMN(IW3) - COLUMN($IU$3)</f>
        <v>Month 2</v>
      </c>
      <c r="IX4" s="14" t="str">
        <f t="shared" si="7"/>
        <v>Month 3</v>
      </c>
      <c r="IY4" s="14" t="str">
        <f t="shared" si="7"/>
        <v>Month 4</v>
      </c>
      <c r="IZ4" s="14" t="str">
        <f t="shared" si="7"/>
        <v>Month 5</v>
      </c>
      <c r="JA4" s="14" t="str">
        <f t="shared" si="7"/>
        <v>Month 6</v>
      </c>
      <c r="JB4" s="14" t="str">
        <f t="shared" si="7"/>
        <v>Month 7</v>
      </c>
      <c r="JC4" s="14" t="str">
        <f t="shared" si="7"/>
        <v>Month 8</v>
      </c>
      <c r="JD4" s="14" t="str">
        <f t="shared" si="7"/>
        <v>Month 9</v>
      </c>
      <c r="JE4" s="14" t="str">
        <f t="shared" si="7"/>
        <v>Month 10</v>
      </c>
      <c r="JF4" s="14" t="str">
        <f t="shared" si="7"/>
        <v>Month 11</v>
      </c>
      <c r="JG4" s="14" t="str">
        <f t="shared" si="7"/>
        <v>Month 12</v>
      </c>
      <c r="JH4" s="14" t="str">
        <f t="shared" si="7"/>
        <v>Month 13</v>
      </c>
      <c r="JI4" s="14" t="str">
        <f t="shared" si="7"/>
        <v>Month 14</v>
      </c>
      <c r="JJ4" s="14" t="str">
        <f t="shared" si="7"/>
        <v>Month 15</v>
      </c>
      <c r="JK4" s="14" t="str">
        <f t="shared" si="7"/>
        <v>Month 16</v>
      </c>
      <c r="JL4" s="14" t="str">
        <f t="shared" si="7"/>
        <v>Month 17</v>
      </c>
      <c r="JM4" s="14" t="str">
        <f t="shared" si="7"/>
        <v>Month 18</v>
      </c>
      <c r="JN4" s="14" t="str">
        <f t="shared" si="7"/>
        <v>Month 19</v>
      </c>
      <c r="JO4" s="14" t="str">
        <f t="shared" si="7"/>
        <v>Month 20</v>
      </c>
      <c r="JP4" s="14" t="str">
        <f t="shared" si="7"/>
        <v>Month 21</v>
      </c>
      <c r="JQ4" s="14" t="str">
        <f t="shared" si="7"/>
        <v>Month 22</v>
      </c>
      <c r="JR4" s="14" t="str">
        <f t="shared" si="7"/>
        <v>Month 23</v>
      </c>
      <c r="JS4" s="14" t="str">
        <f t="shared" si="7"/>
        <v>Month 24</v>
      </c>
      <c r="JT4" s="14" t="str">
        <f t="shared" si="7"/>
        <v>Month 25</v>
      </c>
      <c r="JU4" s="14" t="str">
        <f t="shared" si="7"/>
        <v>Month 26</v>
      </c>
      <c r="JV4" s="14" t="str">
        <f t="shared" si="7"/>
        <v>Month 27</v>
      </c>
      <c r="JW4" s="14" t="str">
        <f t="shared" si="7"/>
        <v>Month 28</v>
      </c>
      <c r="JX4" s="14" t="str">
        <f t="shared" si="7"/>
        <v>Month 29</v>
      </c>
      <c r="JY4" s="14" t="str">
        <f t="shared" si="7"/>
        <v>Month 30</v>
      </c>
      <c r="JZ4" s="14" t="str">
        <f t="shared" si="7"/>
        <v>Month 31</v>
      </c>
      <c r="KA4" s="14" t="str">
        <f t="shared" si="7"/>
        <v>Month 32</v>
      </c>
      <c r="KB4" s="14" t="str">
        <f t="shared" si="7"/>
        <v>Month 33</v>
      </c>
      <c r="KC4" s="14" t="str">
        <f t="shared" si="7"/>
        <v>Month 34</v>
      </c>
      <c r="KD4" s="14" t="str">
        <f t="shared" si="7"/>
        <v>Month 35</v>
      </c>
      <c r="KE4" s="14" t="str">
        <f t="shared" si="7"/>
        <v>Month 36</v>
      </c>
    </row>
    <row r="5" spans="2:291" x14ac:dyDescent="0.35">
      <c r="B5" s="3"/>
      <c r="C5" s="3"/>
    </row>
    <row r="6" spans="2:291" x14ac:dyDescent="0.35">
      <c r="B6" s="3"/>
      <c r="C6" s="3"/>
      <c r="D6" s="10"/>
    </row>
    <row r="7" spans="2:291" x14ac:dyDescent="0.35">
      <c r="B7" s="3"/>
      <c r="C7" s="3"/>
    </row>
  </sheetData>
  <conditionalFormatting sqref="BX1 DH1 ER1 GB1 HL1:IV1 B1:AN1">
    <cfRule type="cellIs" dxfId="44" priority="19" operator="equal">
      <formula>"Moderate"</formula>
    </cfRule>
    <cfRule type="cellIs" dxfId="43" priority="20" operator="equal">
      <formula>"Important"</formula>
    </cfRule>
    <cfRule type="cellIs" dxfId="42" priority="21" operator="equal">
      <formula>"Critical"</formula>
    </cfRule>
  </conditionalFormatting>
  <conditionalFormatting sqref="IW1:KE1">
    <cfRule type="cellIs" dxfId="41" priority="16" operator="equal">
      <formula>"Moderate"</formula>
    </cfRule>
    <cfRule type="cellIs" dxfId="40" priority="17" operator="equal">
      <formula>"Important"</formula>
    </cfRule>
    <cfRule type="cellIs" dxfId="39" priority="18" operator="equal">
      <formula>"Critical"</formula>
    </cfRule>
  </conditionalFormatting>
  <conditionalFormatting sqref="GC1:HK1">
    <cfRule type="cellIs" dxfId="38" priority="13" operator="equal">
      <formula>"Moderate"</formula>
    </cfRule>
    <cfRule type="cellIs" dxfId="37" priority="14" operator="equal">
      <formula>"Important"</formula>
    </cfRule>
    <cfRule type="cellIs" dxfId="36" priority="15" operator="equal">
      <formula>"Critical"</formula>
    </cfRule>
  </conditionalFormatting>
  <conditionalFormatting sqref="ES1:GA1">
    <cfRule type="cellIs" dxfId="35" priority="10" operator="equal">
      <formula>"Moderate"</formula>
    </cfRule>
    <cfRule type="cellIs" dxfId="34" priority="11" operator="equal">
      <formula>"Important"</formula>
    </cfRule>
    <cfRule type="cellIs" dxfId="33" priority="12" operator="equal">
      <formula>"Critical"</formula>
    </cfRule>
  </conditionalFormatting>
  <conditionalFormatting sqref="DI1:EQ1">
    <cfRule type="cellIs" dxfId="32" priority="7" operator="equal">
      <formula>"Moderate"</formula>
    </cfRule>
    <cfRule type="cellIs" dxfId="31" priority="8" operator="equal">
      <formula>"Important"</formula>
    </cfRule>
    <cfRule type="cellIs" dxfId="30" priority="9" operator="equal">
      <formula>"Critical"</formula>
    </cfRule>
  </conditionalFormatting>
  <conditionalFormatting sqref="BY1:DG1">
    <cfRule type="cellIs" dxfId="29" priority="4" operator="equal">
      <formula>"Moderate"</formula>
    </cfRule>
    <cfRule type="cellIs" dxfId="28" priority="5" operator="equal">
      <formula>"Important"</formula>
    </cfRule>
    <cfRule type="cellIs" dxfId="27" priority="6" operator="equal">
      <formula>"Critical"</formula>
    </cfRule>
  </conditionalFormatting>
  <conditionalFormatting sqref="AO1:BW1">
    <cfRule type="cellIs" dxfId="26" priority="1" operator="equal">
      <formula>"Moderate"</formula>
    </cfRule>
    <cfRule type="cellIs" dxfId="25" priority="2" operator="equal">
      <formula>"Important"</formula>
    </cfRule>
    <cfRule type="cellIs" dxfId="24" priority="3" operator="equal">
      <formula>"Critical"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8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29.90625" bestFit="1" customWidth="1"/>
    <col min="6" max="6" width="15.54296875" bestFit="1" customWidth="1"/>
    <col min="7" max="7" width="16.08984375" bestFit="1" customWidth="1"/>
    <col min="8" max="8" width="14.6328125" bestFit="1" customWidth="1"/>
    <col min="9" max="9" width="20.453125" bestFit="1" customWidth="1"/>
    <col min="10" max="11" width="23.1796875" bestFit="1" customWidth="1"/>
    <col min="12" max="12" width="13.36328125" bestFit="1" customWidth="1"/>
    <col min="13" max="13" width="11.36328125" bestFit="1" customWidth="1"/>
    <col min="14" max="14" width="16.54296875" bestFit="1" customWidth="1"/>
    <col min="15" max="15" width="12.90625" bestFit="1" customWidth="1"/>
    <col min="16" max="16" width="21.7265625" bestFit="1" customWidth="1"/>
    <col min="17" max="17" width="23.453125" bestFit="1" customWidth="1"/>
    <col min="18" max="18" width="32" bestFit="1" customWidth="1"/>
  </cols>
  <sheetData>
    <row r="1" spans="2:16" x14ac:dyDescent="0.35">
      <c r="B1" s="17" t="s">
        <v>2</v>
      </c>
      <c r="C1" s="17" t="s">
        <v>3</v>
      </c>
      <c r="D1" s="17" t="s">
        <v>3</v>
      </c>
      <c r="E1" s="17" t="s">
        <v>14</v>
      </c>
      <c r="F1" s="17" t="s">
        <v>14</v>
      </c>
      <c r="G1" s="17" t="s">
        <v>14</v>
      </c>
      <c r="H1" s="17" t="s">
        <v>15</v>
      </c>
      <c r="I1" s="17" t="s">
        <v>15</v>
      </c>
      <c r="J1" s="17" t="s">
        <v>15</v>
      </c>
      <c r="K1" s="17" t="s">
        <v>15</v>
      </c>
      <c r="L1" s="17" t="s">
        <v>2</v>
      </c>
      <c r="M1" s="17" t="s">
        <v>2</v>
      </c>
      <c r="N1" s="17" t="s">
        <v>15</v>
      </c>
      <c r="O1" s="17" t="s">
        <v>2</v>
      </c>
      <c r="P1" s="17" t="s">
        <v>15</v>
      </c>
    </row>
    <row r="2" spans="2:16" x14ac:dyDescent="0.35">
      <c r="B2" s="11">
        <v>9</v>
      </c>
      <c r="C2" s="11">
        <v>9.0009999999999994</v>
      </c>
      <c r="D2" s="11">
        <v>9.0019999999999989</v>
      </c>
      <c r="E2" s="11">
        <v>9.0029999999999983</v>
      </c>
      <c r="F2" s="11">
        <v>9.0039999999999996</v>
      </c>
      <c r="G2" s="11">
        <v>9.0050000000000008</v>
      </c>
      <c r="H2" s="11">
        <v>9.0060000000000002</v>
      </c>
      <c r="I2" s="11">
        <v>9.0069999999999997</v>
      </c>
      <c r="J2" s="11">
        <v>9.0079999999999991</v>
      </c>
      <c r="K2" s="11">
        <v>9.0090000000000003</v>
      </c>
      <c r="L2" s="11">
        <v>9.0099999999999891</v>
      </c>
      <c r="M2" s="11">
        <v>9.0109999999999904</v>
      </c>
      <c r="N2" s="11">
        <v>9.0119999999999898</v>
      </c>
      <c r="O2" s="11">
        <v>9.0129999999999892</v>
      </c>
      <c r="P2" s="11">
        <v>9.0139999999999905</v>
      </c>
    </row>
    <row r="3" spans="2:16" x14ac:dyDescent="0.35">
      <c r="B3" s="12" t="s">
        <v>199</v>
      </c>
      <c r="C3" s="12" t="s">
        <v>200</v>
      </c>
      <c r="D3" s="12" t="s">
        <v>92</v>
      </c>
      <c r="E3" s="12" t="s">
        <v>201</v>
      </c>
      <c r="F3" s="12" t="s">
        <v>28</v>
      </c>
      <c r="G3" s="12" t="s">
        <v>29</v>
      </c>
      <c r="H3" s="12" t="s">
        <v>202</v>
      </c>
      <c r="I3" s="12" t="s">
        <v>203</v>
      </c>
      <c r="J3" s="12" t="s">
        <v>204</v>
      </c>
      <c r="K3" s="12" t="s">
        <v>205</v>
      </c>
      <c r="L3" s="12" t="s">
        <v>206</v>
      </c>
      <c r="M3" s="12" t="s">
        <v>207</v>
      </c>
      <c r="N3" s="12" t="s">
        <v>208</v>
      </c>
      <c r="O3" s="12" t="s">
        <v>209</v>
      </c>
      <c r="P3" s="12" t="s">
        <v>210</v>
      </c>
    </row>
    <row r="4" spans="2:16" x14ac:dyDescent="0.35">
      <c r="B4" s="3"/>
      <c r="C4" s="3"/>
    </row>
    <row r="5" spans="2:16" x14ac:dyDescent="0.35">
      <c r="B5" s="3"/>
      <c r="C5" s="3"/>
    </row>
    <row r="6" spans="2:16" x14ac:dyDescent="0.35">
      <c r="B6" s="3"/>
      <c r="C6" s="3"/>
    </row>
    <row r="7" spans="2:16" x14ac:dyDescent="0.35">
      <c r="B7" s="3"/>
      <c r="C7" s="3"/>
    </row>
    <row r="8" spans="2:16" x14ac:dyDescent="0.35">
      <c r="C8" s="3"/>
    </row>
  </sheetData>
  <conditionalFormatting sqref="B1:P1">
    <cfRule type="cellIs" dxfId="23" priority="1" operator="equal">
      <formula>"Moderate"</formula>
    </cfRule>
    <cfRule type="cellIs" dxfId="22" priority="2" operator="equal">
      <formula>"Important"</formula>
    </cfRule>
    <cfRule type="cellIs" dxfId="21" priority="3" operator="equal">
      <formula>"Critical"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Portfolio</vt:lpstr>
      <vt:lpstr>2. Counterparty Group</vt:lpstr>
      <vt:lpstr>3. Counterparty </vt:lpstr>
      <vt:lpstr>4. Relation (Borrower-Loan)</vt:lpstr>
      <vt:lpstr>5. Relation (Tenant-Lease)</vt:lpstr>
      <vt:lpstr>6. Relation (G'tor-G'tee)</vt:lpstr>
      <vt:lpstr>7. Loan</vt:lpstr>
      <vt:lpstr>8. History and repaymschedule</vt:lpstr>
      <vt:lpstr>9. External Collections</vt:lpstr>
      <vt:lpstr>10. Forbearance</vt:lpstr>
      <vt:lpstr>13. Lease</vt:lpstr>
      <vt:lpstr>14. Non-Property Collateral</vt:lpstr>
      <vt:lpstr>15. Relation Non-Property</vt:lpstr>
      <vt:lpstr>16. Enforcement</vt:lpstr>
      <vt:lpstr>17. Swap</vt:lpstr>
    </vt:vector>
  </TitlesOfParts>
  <Company>KPMG UK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Harries</cp:lastModifiedBy>
  <cp:lastPrinted>2017-12-03T15:57:28Z</cp:lastPrinted>
  <dcterms:created xsi:type="dcterms:W3CDTF">2017-10-02T09:24:48Z</dcterms:created>
  <dcterms:modified xsi:type="dcterms:W3CDTF">2018-08-13T14:29:59Z</dcterms:modified>
</cp:coreProperties>
</file>