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harries\Desktop\MASTERS - EBA\"/>
    </mc:Choice>
  </mc:AlternateContent>
  <bookViews>
    <workbookView xWindow="0" yWindow="0" windowWidth="7440" windowHeight="620" tabRatio="833"/>
  </bookViews>
  <sheets>
    <sheet name="VRs" sheetId="2" r:id="rId1"/>
  </sheets>
  <calcPr calcId="152511"/>
</workbook>
</file>

<file path=xl/calcChain.xml><?xml version="1.0" encoding="utf-8"?>
<calcChain xmlns="http://schemas.openxmlformats.org/spreadsheetml/2006/main">
  <c r="A100" i="2" l="1"/>
  <c r="B170" i="2" l="1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l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</calcChain>
</file>

<file path=xl/sharedStrings.xml><?xml version="1.0" encoding="utf-8"?>
<sst xmlns="http://schemas.openxmlformats.org/spreadsheetml/2006/main" count="349" uniqueCount="337">
  <si>
    <t>ID</t>
  </si>
  <si>
    <t>Formula</t>
  </si>
  <si>
    <t>If value missing (but table prerequisites met)</t>
  </si>
  <si>
    <t>Narrative explanation / error message</t>
  </si>
  <si>
    <t>treat as zero/empty string</t>
  </si>
  <si>
    <t>Sheet</t>
  </si>
  <si>
    <t>Sum of Fixed Assets + Current Assets + Cash and Cash Equavalents = Total Assets</t>
  </si>
  <si>
    <t>Total Assets - Net Assets = Total Liabilities</t>
  </si>
  <si>
    <t>Date of External Demand Issuance is before Cut-off date</t>
  </si>
  <si>
    <t>Date When Reservation of Rights Letter Was Issued is before Cut-off Date</t>
  </si>
  <si>
    <t>Eviction Date is before cut-off date</t>
  </si>
  <si>
    <t>Sheriff / Bailiff Date is before Cut-off date</t>
  </si>
  <si>
    <t>Last Payment Date Before the Cut-off date</t>
  </si>
  <si>
    <t>Principal balance + Accrued Interest Balance (On book) + Other Balances = Total  Balance</t>
  </si>
  <si>
    <t>Total Balance + Accrued Interest Balance (Off book) = Legal Balance</t>
  </si>
  <si>
    <t>Start Date of Interest Only Period before Cut-off date</t>
  </si>
  <si>
    <t>Start Date of Current Fixed Interest Period is before Cut-off date</t>
  </si>
  <si>
    <t>Last Interest Reset Date is before Cut-off date</t>
  </si>
  <si>
    <t>Date Sent to Agent is before Cut-off date</t>
  </si>
  <si>
    <t>Date Returned From Agent is before Cut-off date</t>
  </si>
  <si>
    <t>Date of Latest Valuation is before Cut-off date</t>
  </si>
  <si>
    <t>Date of Initial Valuation is before Cut-off date</t>
  </si>
  <si>
    <t>Start Date of Lease is before Cut-off date</t>
  </si>
  <si>
    <t>Last Rent Review Date is before Cut-off date</t>
  </si>
  <si>
    <t>Year of Registration is before Cut-off date</t>
  </si>
  <si>
    <t>Year of Manufacture is before Cut-off date</t>
  </si>
  <si>
    <t>Start Date of Swap is before Cut-off date</t>
  </si>
  <si>
    <t>Current Interest Base Rate + Current Interest Margin  = Current Interest Rate</t>
  </si>
  <si>
    <t>Original Interest Base Rate + Original Interest Margin  = Original Interest Rate</t>
  </si>
  <si>
    <t xml:space="preserve">Date of Birth is before Cut-off date </t>
  </si>
  <si>
    <t xml:space="preserve">Date of Verification for Personal Details is before Cut-off date </t>
  </si>
  <si>
    <t>Date of Incorporation is before Cut-off date</t>
  </si>
  <si>
    <t>Date of Last Contact is before Cut-off date</t>
  </si>
  <si>
    <t>Date of Obtaining Order for Possession is before Cut-off date</t>
  </si>
  <si>
    <t xml:space="preserve">Charge-off Date is before Cut-off date </t>
  </si>
  <si>
    <t xml:space="preserve">Last Covenant Test Date is before Cut-off date </t>
  </si>
  <si>
    <t>Start Date of Subsidy is before Cut-off date</t>
  </si>
  <si>
    <t>Date of First Forbearance is before Cut-off date</t>
  </si>
  <si>
    <t>Date of Internal Demand Issuance is before Cut-off date</t>
  </si>
  <si>
    <t>Date of Origination is before Cut-off date</t>
  </si>
  <si>
    <t>Next Interest Reset Date is after Cut-off date</t>
  </si>
  <si>
    <t>Next Principal Scheduled Repayment Date is after Cut-off date</t>
  </si>
  <si>
    <t>Next Interest Scheduled Repayment Date is after Cut-off date</t>
  </si>
  <si>
    <t>Next Rent Review Date is after Cut-off date</t>
  </si>
  <si>
    <t>Prepare Property for Sale Date is before Cut-off date</t>
  </si>
  <si>
    <t>Property on Market Date is before Cut-off date</t>
  </si>
  <si>
    <t>On Market offer Date is before Cut off date</t>
  </si>
  <si>
    <t>Sale Agreed Date is before Cut-off date</t>
  </si>
  <si>
    <t>Contracted Date is before Cut-off date</t>
  </si>
  <si>
    <t>Sold Date is before Cut-off date</t>
  </si>
  <si>
    <t>Last Auction Date is before Cut-off date</t>
  </si>
  <si>
    <t>Date of Receiver Appointment is before Cut-off date</t>
  </si>
  <si>
    <t>Date Next Insurance Payment Is Due is after Cut-off date</t>
  </si>
  <si>
    <t>Next Auction Date is after Cut-off date</t>
  </si>
  <si>
    <t>Fixed Assets; is larger or equal to zero</t>
  </si>
  <si>
    <t>Current Assets; is larger or equal to zero</t>
  </si>
  <si>
    <t>Cash and Cash Equivalent Items; is larger or equal to zero</t>
  </si>
  <si>
    <t>Total Assets; is larger or equal to zero</t>
  </si>
  <si>
    <t>Total Liabilities; is larger or equal to zero</t>
  </si>
  <si>
    <t>Total Debt; is larger or equal to zero</t>
  </si>
  <si>
    <t>Market Capitalisation; is larger or equal to zero</t>
  </si>
  <si>
    <t>Number of FTE; is larger or equal to zero</t>
  </si>
  <si>
    <t>Number of Current Judgements; is larger or equal to zero</t>
  </si>
  <si>
    <t>Number of Discharged Judgements; is larger or equal to zero</t>
  </si>
  <si>
    <t>Legal Fees Accrued; is larger or equal to zero</t>
  </si>
  <si>
    <t>Final Bullet Repayment; is larger or equal to zero</t>
  </si>
  <si>
    <t>Origination Amount; is larger or equal to zero</t>
  </si>
  <si>
    <t>Principal Balance; is larger or equal to zero</t>
  </si>
  <si>
    <t>Accrued Interest Balance (On book); is larger or equal to zero</t>
  </si>
  <si>
    <t>Other Balances; is larger or equal to zero</t>
  </si>
  <si>
    <t>Total Balance; is larger or equal to zero</t>
  </si>
  <si>
    <t>Accrued Interest Balance (Off book); is larger or equal to zero</t>
  </si>
  <si>
    <t>Legal Balance; is larger or equal to zero</t>
  </si>
  <si>
    <t>Legal Balance at Charge-off Date; is larger or equal to zero</t>
  </si>
  <si>
    <t>Loan Commitment; is larger or equal to zero</t>
  </si>
  <si>
    <t>Interest Reset Interval; is larger or equal to zero</t>
  </si>
  <si>
    <t>Last Payment Amount; is larger or equal to zero</t>
  </si>
  <si>
    <t>Next Principal Scheduled Repayment Amount; is larger or equal to zero</t>
  </si>
  <si>
    <t>Next Interest Scheduled Repayment Amount; is larger or equal to zero</t>
  </si>
  <si>
    <t>Past-Due Principal Amount; is larger or equal to zero</t>
  </si>
  <si>
    <t>Past-Due Interest Amount; is larger or equal to zero</t>
  </si>
  <si>
    <t>Other Past-Due Amounts; is larger or equal to zero</t>
  </si>
  <si>
    <t>Total Past-Due Amount; is larger or equal to zero</t>
  </si>
  <si>
    <t>Capitalised Past-Due Amount; is larger or equal to zero</t>
  </si>
  <si>
    <t>Days in Past-Due; is larger or equal to zero</t>
  </si>
  <si>
    <t>Time in Past-Due; is larger or equal to zero</t>
  </si>
  <si>
    <t>Number of Past-Due Events; is larger or equal to zero</t>
  </si>
  <si>
    <t>Subsidy Amount; is larger or equal to zero</t>
  </si>
  <si>
    <t>Total Repayment Schedule; is larger or equal to zero</t>
  </si>
  <si>
    <t>Principal Repayment Schedule; is larger or equal to zero</t>
  </si>
  <si>
    <t>Interest Repayment Schedule; is larger or equal to zero</t>
  </si>
  <si>
    <t>History of Legal Unpaid Balances; is larger or equal to zero</t>
  </si>
  <si>
    <t>History of Past-Due Balances; is larger or equal to zero</t>
  </si>
  <si>
    <t>History of Total Repayments; is larger or equal to zero</t>
  </si>
  <si>
    <t>History of Repayments - Not From Asset Sales; is larger or equal to zero</t>
  </si>
  <si>
    <t>History of Repayments - From Asset Sales; is larger or equal to zero</t>
  </si>
  <si>
    <t>History of Outstanding Balances Since Charge-off; is larger or equal to zero</t>
  </si>
  <si>
    <t>History of Charges/Interest Since Charge-off; is larger or equal to zero</t>
  </si>
  <si>
    <t>History of Payments Since Charge-off; is larger or equal to zero</t>
  </si>
  <si>
    <t>Cash Recoveries; is larger or equal to zero</t>
  </si>
  <si>
    <t>Costs Accrued; is larger or equal to zero</t>
  </si>
  <si>
    <t>Principal Forgiveness; is larger or equal to zero</t>
  </si>
  <si>
    <t>Number of Historical Forbearance; is larger or equal to zero</t>
  </si>
  <si>
    <t>Repayment Amount Under Forbearance; is larger or equal to zero</t>
  </si>
  <si>
    <t>Date of Repayment Step Up; is larger or equal to zero</t>
  </si>
  <si>
    <t>Amount of Repayment Step Up; is larger or equal to zero</t>
  </si>
  <si>
    <t>Year of Construction; is larger or equal to zero</t>
  </si>
  <si>
    <t>Year of Refurbishment; is larger or equal to zero</t>
  </si>
  <si>
    <t>Remaining Term of Leasehold; is larger or equal to zero</t>
  </si>
  <si>
    <t>Number of Bedrooms; is larger or equal to zero</t>
  </si>
  <si>
    <t>Number of Rooms; is larger or equal to zero</t>
  </si>
  <si>
    <t>Building Area (M2); is larger or equal to zero</t>
  </si>
  <si>
    <t>Building Area (M2) Lettable; is larger or equal to zero</t>
  </si>
  <si>
    <t>Building Area (M2) Occupied; is larger or equal to zero</t>
  </si>
  <si>
    <t>Number of Lettable Units; is larger or equal to zero</t>
  </si>
  <si>
    <t>Number of Units Vacant; is larger or equal to zero</t>
  </si>
  <si>
    <t>Number of Units Occupied; is larger or equal to zero</t>
  </si>
  <si>
    <t>Land Area (M2) ; is larger or equal to zero</t>
  </si>
  <si>
    <t>Number of Car Parking Spaces; is larger or equal to zero</t>
  </si>
  <si>
    <t>Initial Valuation Amount; is larger or equal to zero</t>
  </si>
  <si>
    <t>Initial Estimated Rental Value; is larger or equal to zero</t>
  </si>
  <si>
    <t>Latest Valuation Amount; is larger or equal to zero</t>
  </si>
  <si>
    <t>Latest Estimated Rental Value; is larger or equal to zero</t>
  </si>
  <si>
    <t>Current Annual Passing Rent; is larger or equal to zero</t>
  </si>
  <si>
    <t>Current Opex And Overheads; is larger or equal to zero</t>
  </si>
  <si>
    <t>Planned Capex next 12m; is larger or equal to zero</t>
  </si>
  <si>
    <t>Current Net Operating Income; is larger or equal to zero</t>
  </si>
  <si>
    <t>Estimated Rental Void; is larger or equal to zero</t>
  </si>
  <si>
    <t>Estimated Annual Void Cost; is larger or equal to zero</t>
  </si>
  <si>
    <t>Amount of VAT Payable; is larger or equal to zero</t>
  </si>
  <si>
    <t>Mortgage amount; is larger or equal to zero</t>
  </si>
  <si>
    <t>Lien Position; is larger or equal to zero</t>
  </si>
  <si>
    <t>Higher Ranking Loan; is larger or equal to zero</t>
  </si>
  <si>
    <t>Rent Coverage Ratio; is larger or equal to zero</t>
  </si>
  <si>
    <t>Rent in Past-Due; is larger or equal to zero</t>
  </si>
  <si>
    <t>Rent Review Interval; is larger or equal to zero</t>
  </si>
  <si>
    <t>Deposit Amount; is larger or equal to zero</t>
  </si>
  <si>
    <t>Guarantee Amount; is larger or equal to zero</t>
  </si>
  <si>
    <t>Date of Initial Valuation; is larger or equal to zero</t>
  </si>
  <si>
    <t>Initial Residual Value; is larger or equal to zero</t>
  </si>
  <si>
    <t>Initial Residual Valuation Date; is larger or equal to zero</t>
  </si>
  <si>
    <t>Date of Latest Valuation; is larger or equal to zero</t>
  </si>
  <si>
    <t>Latest Residual Value; is larger or equal to zero</t>
  </si>
  <si>
    <t>Option to Buy Price; is larger or equal to zero</t>
  </si>
  <si>
    <t>Year of Registration; is larger or equal to zero</t>
  </si>
  <si>
    <t>Estimated Useful Life; is larger or equal to zero</t>
  </si>
  <si>
    <t>Year of Manufacture; is larger or equal to zero</t>
  </si>
  <si>
    <t>Engine Size; is larger or equal to zero</t>
  </si>
  <si>
    <t>Court Appraisal Amount; is larger or equal to zero</t>
  </si>
  <si>
    <t>On Market Price; is larger or equal to zero</t>
  </si>
  <si>
    <t>Offer Price; is larger or equal to zero</t>
  </si>
  <si>
    <t>Sale Agreed Price; is larger or equal to zero</t>
  </si>
  <si>
    <t>Gross Sale Proceeds; is larger or equal to zero</t>
  </si>
  <si>
    <t>Costs at End of Sale; is larger or equal to zero</t>
  </si>
  <si>
    <t>Net Sale Proceeds; is larger or equal to zero</t>
  </si>
  <si>
    <t>Costs Accrued to Buyer; is larger or equal to zero</t>
  </si>
  <si>
    <t>Court Auction Reserve Price for First Auction; is larger or equal to zero</t>
  </si>
  <si>
    <t>Court Auction Reserve Price for Next Auction; is larger or equal to zero</t>
  </si>
  <si>
    <t>Court Auction Reserve Price for Last Auction; is larger or equal to zero</t>
  </si>
  <si>
    <t>Number of Failed Auctions; is larger or equal to zero</t>
  </si>
  <si>
    <t>Fees of Receivership; is larger or equal to zero</t>
  </si>
  <si>
    <t>Insurance Coverage Amount; is larger or equal to zero</t>
  </si>
  <si>
    <t>Annual Insurance Payment; is larger or equal to zero</t>
  </si>
  <si>
    <t>Amount of Outstanding Liabilities; is larger or equal to zero</t>
  </si>
  <si>
    <t>Other ongoing enforcement proceedings; is larger or equal to zero</t>
  </si>
  <si>
    <t>Current Notional; is larger or equal to zero</t>
  </si>
  <si>
    <t>{16.025} &gt;= {1.000}</t>
  </si>
  <si>
    <t>{7.017} +  {7.018 } + {7.019} = {7.020}</t>
  </si>
  <si>
    <t>{3.006} &lt;= {1.000}</t>
  </si>
  <si>
    <t>{3.022} &lt;= {1.000}</t>
  </si>
  <si>
    <t>{3.085} &lt;= {1.000}</t>
  </si>
  <si>
    <t>{7.004} &lt;= {1.000}</t>
  </si>
  <si>
    <t>{9.006} &lt;= {1.000}</t>
  </si>
  <si>
    <t>{9.007} &lt;= {1.000}</t>
  </si>
  <si>
    <t>{13.004} &lt;= {1.000}</t>
  </si>
  <si>
    <t>{13.013} &lt;= {1.000}</t>
  </si>
  <si>
    <t>{13.014} &gt;= {1.000}</t>
  </si>
  <si>
    <t>{16.017} &lt;= {1.000}</t>
  </si>
  <si>
    <t>{16.018} &lt;= {1.000}</t>
  </si>
  <si>
    <t>{16.019} &lt;= {1.000}</t>
  </si>
  <si>
    <t>{16.021} &lt;= {1.000}</t>
  </si>
  <si>
    <t>{16.022} &lt;= {1.000}</t>
  </si>
  <si>
    <t>{16.027} &lt;= {1.000}</t>
  </si>
  <si>
    <t>{16.034} &lt;= {1.000}</t>
  </si>
  <si>
    <t>{14.022} &lt;= {1.000}</t>
  </si>
  <si>
    <t>{14.027} &lt;= {1.000}</t>
  </si>
  <si>
    <t>{17.003} &lt;= {1.000}</t>
  </si>
  <si>
    <t>{3.049} &gt;= 0</t>
  </si>
  <si>
    <t>{3.052} &gt;= 0</t>
  </si>
  <si>
    <t>{3.054} &gt;= 0</t>
  </si>
  <si>
    <t>{7.012} &gt;= 0</t>
  </si>
  <si>
    <t>{7.016} &gt;= 0</t>
  </si>
  <si>
    <t>{7.017} &gt;= 0</t>
  </si>
  <si>
    <t>{7.018} &gt;= 0</t>
  </si>
  <si>
    <t>{7.019} &gt;= 0</t>
  </si>
  <si>
    <t>{7.021} &gt;= 0</t>
  </si>
  <si>
    <t>{7.022} &gt;= 0</t>
  </si>
  <si>
    <t>{7.024} &gt;= 0</t>
  </si>
  <si>
    <t>{7.066} &gt;= 0</t>
  </si>
  <si>
    <t>{7.067} &gt;= 0</t>
  </si>
  <si>
    <t>{7.068} &gt;= 0</t>
  </si>
  <si>
    <t>{7.069} &gt;= 0</t>
  </si>
  <si>
    <t>{8.002} &gt;= 0</t>
  </si>
  <si>
    <t>{8.003} &gt;= 0</t>
  </si>
  <si>
    <t>{8.004} &gt;= 0</t>
  </si>
  <si>
    <t>{8.005} &gt;= 0</t>
  </si>
  <si>
    <t>{8.006} &gt;= 0</t>
  </si>
  <si>
    <t>{8.007} &gt;= 0</t>
  </si>
  <si>
    <t>{8.008} &gt;= 0</t>
  </si>
  <si>
    <t>{8.009} &gt;= 0</t>
  </si>
  <si>
    <t>{8.011} &gt;= 0</t>
  </si>
  <si>
    <t>{8.012} &gt;= 0</t>
  </si>
  <si>
    <t>{9.011} &gt;= 0</t>
  </si>
  <si>
    <t>{9.012} &gt;= 0</t>
  </si>
  <si>
    <t>{10.013} &gt;= 0</t>
  </si>
  <si>
    <t>{11.016} &gt;= 0</t>
  </si>
  <si>
    <t>{11.019} &gt;= 0</t>
  </si>
  <si>
    <t>{11.021} &gt;= 0</t>
  </si>
  <si>
    <t>{11.022} &gt;= 0</t>
  </si>
  <si>
    <t>{11.023} &gt;= 0</t>
  </si>
  <si>
    <t>{11.024} &gt;= 0</t>
  </si>
  <si>
    <t>{11.025} &gt;= 0</t>
  </si>
  <si>
    <t>{11.026} &gt;= 0</t>
  </si>
  <si>
    <t>{11.027} &gt;= 0</t>
  </si>
  <si>
    <t>{11.028} &gt;= 0</t>
  </si>
  <si>
    <t>{11.036} &gt;= 0</t>
  </si>
  <si>
    <t>{11.042} &gt;= 0</t>
  </si>
  <si>
    <t>{11.043} &gt;= 0</t>
  </si>
  <si>
    <t>{11.044} &gt;= 0</t>
  </si>
  <si>
    <t>{11.045} &gt;= 0</t>
  </si>
  <si>
    <t>{11.046} &gt;= 0</t>
  </si>
  <si>
    <t>{11.047} &gt;= 0</t>
  </si>
  <si>
    <t>{12.003} &gt;= 0</t>
  </si>
  <si>
    <t>{12.004} &gt;= 0</t>
  </si>
  <si>
    <t>{12.005} &gt;= 0</t>
  </si>
  <si>
    <t>{13.002} &gt;= 0</t>
  </si>
  <si>
    <t>{13.011} &gt;= 0</t>
  </si>
  <si>
    <t>{13.016} &gt;= 0</t>
  </si>
  <si>
    <t>{13.017} &gt;= 0</t>
  </si>
  <si>
    <t>{14.007} &gt;= 0</t>
  </si>
  <si>
    <t>{14.012} &gt;= 0</t>
  </si>
  <si>
    <t>{14.013} &gt;= 0</t>
  </si>
  <si>
    <t>{14.017} &gt;= 0</t>
  </si>
  <si>
    <t>{14.021} &gt;= 0</t>
  </si>
  <si>
    <t>{14.022} &gt;= 0</t>
  </si>
  <si>
    <t>{14.026} &gt;= 0</t>
  </si>
  <si>
    <t>{14.027} &gt;= 0</t>
  </si>
  <si>
    <t>{16.007} &gt;= 0</t>
  </si>
  <si>
    <t>{16.011} &gt;= 0</t>
  </si>
  <si>
    <t>{16.012} &gt;= 0</t>
  </si>
  <si>
    <t>{16.013} &gt;= 0</t>
  </si>
  <si>
    <t>{16.014} &gt;= 0</t>
  </si>
  <si>
    <t>{16.015} &gt;= 0</t>
  </si>
  <si>
    <t>{16.016} &gt;= 0</t>
  </si>
  <si>
    <t>{16.024} &gt;= 0</t>
  </si>
  <si>
    <t>{16.026} &gt;= 0</t>
  </si>
  <si>
    <t>{16.028} &gt;= 0</t>
  </si>
  <si>
    <t>{16.029} &gt;= 0</t>
  </si>
  <si>
    <t>{16.035} &gt;= 0</t>
  </si>
  <si>
    <t>{16.038} &gt;= 0</t>
  </si>
  <si>
    <t>{16.039} &gt;= 0</t>
  </si>
  <si>
    <t>{16.041} &gt;= 0</t>
  </si>
  <si>
    <t>{16.042} &gt;= 0</t>
  </si>
  <si>
    <t>{17.006} &gt;= 0</t>
  </si>
  <si>
    <t>{14.010} &gt;= 0</t>
  </si>
  <si>
    <t>{14.014} &gt;= 0</t>
  </si>
  <si>
    <t>{14.019} &gt;= 0</t>
  </si>
  <si>
    <t>{15.002} &gt;= 0</t>
  </si>
  <si>
    <t>{15.003} &gt;= 0</t>
  </si>
  <si>
    <t>{3.049} + {3.050} + {3.051} = {3.052}</t>
  </si>
  <si>
    <t>{3.052} - {3.053} = {3.054}</t>
  </si>
  <si>
    <t>{7.034}+{7.035} = {7.031}</t>
  </si>
  <si>
    <t>{7.028}+{7.029} = {7.025}</t>
  </si>
  <si>
    <t>{7.020} + {7.021} = {7.022}</t>
  </si>
  <si>
    <t>{3.033} &lt;= {1.000}</t>
  </si>
  <si>
    <t>Date of Latest Annual Financial Statements is before Cut-off date</t>
  </si>
  <si>
    <t>{3.044} &lt;= {1.000}</t>
  </si>
  <si>
    <t>{3.061} &lt;= {1.000}</t>
  </si>
  <si>
    <t>Deposit with Institution is larger than zero</t>
  </si>
  <si>
    <t>{3.071} &gt;= 0</t>
  </si>
  <si>
    <t>{3.086} &lt;= {1.000}</t>
  </si>
  <si>
    <t>{3.087} &lt;= {1.000}</t>
  </si>
  <si>
    <t>{3.090} &lt;= {1.000}</t>
  </si>
  <si>
    <t>{3.091} &lt;= {1.000}</t>
  </si>
  <si>
    <t>{3.092} &lt;= {1.000}</t>
  </si>
  <si>
    <t>{7.037} &lt;= {1.000}</t>
  </si>
  <si>
    <t>{7.039} &lt;= {1.000}</t>
  </si>
  <si>
    <t>{7.050} &lt;= {1.000}</t>
  </si>
  <si>
    <t>{7.051} &gt;= {1.000}</t>
  </si>
  <si>
    <t>{7.055} &lt;= {1.000}</t>
  </si>
  <si>
    <t>{7.059} &gt;= {1.000}</t>
  </si>
  <si>
    <t>{7.060} &gt;= {1.000}</t>
  </si>
  <si>
    <t xml:space="preserve">Date of Default is before Cut-off date </t>
  </si>
  <si>
    <t>{7.073} &lt;= {1.000}</t>
  </si>
  <si>
    <t>{7.074} &lt;= {1.000}</t>
  </si>
  <si>
    <t>{7.085} &lt;= {1.000}</t>
  </si>
  <si>
    <t>{7.97} &lt;= {1.000}</t>
  </si>
  <si>
    <t>{10.005} &lt;= {1.000}</t>
  </si>
  <si>
    <t>{16.020} &lt;= {1.000}</t>
  </si>
  <si>
    <t>{16.040} &gt;= {1.000}</t>
  </si>
  <si>
    <t>{3.050} &gt;= 0</t>
  </si>
  <si>
    <t>{3.051} &gt;= 0</t>
  </si>
  <si>
    <t>{3.055} &gt;= 0</t>
  </si>
  <si>
    <t>{3.056} &gt;= 0</t>
  </si>
  <si>
    <t>{3.060} &gt;= 0</t>
  </si>
  <si>
    <t>{3.083} &gt;= 0</t>
  </si>
  <si>
    <t>{3.084} &gt;= 0</t>
  </si>
  <si>
    <t>{3.093} &gt;= 0</t>
  </si>
  <si>
    <t>{7.020} &gt;= 0</t>
  </si>
  <si>
    <t>{7.075} &gt;= 0</t>
  </si>
  <si>
    <t>{7.049} &gt;= 0</t>
  </si>
  <si>
    <t>{7.056} &gt;= 0</t>
  </si>
  <si>
    <t>{7.057} &gt;= 0</t>
  </si>
  <si>
    <t>{7.058} &gt;= 0</t>
  </si>
  <si>
    <t>{7.063} &gt;= 0</t>
  </si>
  <si>
    <t>{7.064} &gt;= 0</t>
  </si>
  <si>
    <t>{7.065} &gt;= 0</t>
  </si>
  <si>
    <t>{7.070} &gt;= 0</t>
  </si>
  <si>
    <t>{7.099} &gt;= 0</t>
  </si>
  <si>
    <t>{9.010} &gt;= 0</t>
  </si>
  <si>
    <t>{8.010} &gt;= 0</t>
  </si>
  <si>
    <t>{10.006} &gt;= 0</t>
  </si>
  <si>
    <t>{10.011} &gt;= 0</t>
  </si>
  <si>
    <t>{10.014} &gt;= 0</t>
  </si>
  <si>
    <t>{11.020} &gt;= 0</t>
  </si>
  <si>
    <t>{14.030} &gt;= 0</t>
  </si>
  <si>
    <t>Collateral Insurance Coverage Amount; is larger or equal to zero</t>
  </si>
  <si>
    <t>{14.033} &gt;= 0</t>
  </si>
  <si>
    <t>{16.010} &gt;= 0</t>
  </si>
  <si>
    <t>{11.031} &lt;= {1.000}</t>
  </si>
  <si>
    <t>{11.037} &lt;= {1.000}</t>
  </si>
  <si>
    <t>{11.015} &gt;= 0</t>
  </si>
  <si>
    <t>{11.018} &gt;= 0</t>
  </si>
  <si>
    <t>{11.030} &gt;= 0</t>
  </si>
  <si>
    <t>{11.035} &gt;= 0</t>
  </si>
  <si>
    <t>{11.041} &gt;= 0</t>
  </si>
  <si>
    <t>{11.050}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</si>
</sst>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yyyy\-mm\-dd;@"/>
    <numFmt numFmtId="165" formatCode="0.0"/>
    <numFmt numFmtId="166" formatCode="0.0000"/>
    <numFmt numFmtId="167" formatCode="0.0000%"/>
    <numFmt numFmtId="168" formatCode="0.0%"/>
    <numFmt numFmtId="169" formatCode="_-* #,##0.00_-;\-* #,##0.00_-;_-* \-??_-;_-@_-"/>
    <numFmt numFmtId="170" formatCode="_(* #,##0.00_);_(* \(#,##0.00\);_(* &quot;-&quot;??_);_(@_)"/>
    <numFmt numFmtId="171" formatCode="&quot;Yes&quot;;[Red]&quot;No&quot;"/>
    <numFmt numFmtId="172" formatCode="0.00000"/>
    <numFmt numFmtId="173" formatCode="[&gt;0]General"/>
    <numFmt numFmtId="174" formatCode="#,##0_ ;\(#,##0\);\-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23"/>
      <name val="Arial"/>
      <family val="2"/>
    </font>
    <font>
      <sz val="11"/>
      <color indexed="10"/>
      <name val="Calibri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20"/>
      <name val="Arial"/>
      <family val="2"/>
    </font>
    <font>
      <b/>
      <sz val="13"/>
      <color indexed="56"/>
      <name val="Arial"/>
      <family val="2"/>
    </font>
    <font>
      <b/>
      <sz val="12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i/>
      <sz val="11"/>
      <color indexed="23"/>
      <name val="Calibri"/>
      <family val="2"/>
    </font>
    <font>
      <sz val="10"/>
      <color indexed="60"/>
      <name val="Arial"/>
      <family val="2"/>
    </font>
    <font>
      <b/>
      <sz val="11"/>
      <color indexed="8"/>
      <name val="Calibri"/>
      <family val="2"/>
    </font>
    <font>
      <b/>
      <sz val="10"/>
      <color indexed="63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b/>
      <sz val="14"/>
      <color indexed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4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rgb="FF00338D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551">
    <xf numFmtId="0" fontId="0" fillId="0" borderId="0"/>
    <xf numFmtId="0" fontId="7" fillId="0" borderId="0"/>
    <xf numFmtId="0" fontId="5" fillId="3" borderId="0"/>
    <xf numFmtId="0" fontId="6" fillId="4" borderId="3"/>
    <xf numFmtId="0" fontId="1" fillId="0" borderId="0"/>
    <xf numFmtId="0" fontId="11" fillId="0" borderId="0"/>
    <xf numFmtId="0" fontId="1" fillId="0" borderId="0"/>
    <xf numFmtId="0" fontId="11" fillId="0" borderId="0"/>
    <xf numFmtId="0" fontId="10" fillId="0" borderId="0"/>
    <xf numFmtId="0" fontId="7" fillId="0" borderId="0"/>
    <xf numFmtId="0" fontId="1" fillId="0" borderId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4" fillId="2" borderId="0"/>
    <xf numFmtId="0" fontId="5" fillId="3" borderId="0"/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0" fillId="6" borderId="0"/>
    <xf numFmtId="0" fontId="10" fillId="6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1" borderId="0"/>
    <xf numFmtId="0" fontId="10" fillId="11" borderId="0"/>
    <xf numFmtId="0" fontId="12" fillId="6" borderId="0"/>
    <xf numFmtId="0" fontId="12" fillId="6" borderId="0"/>
    <xf numFmtId="0" fontId="12" fillId="6" borderId="0"/>
    <xf numFmtId="0" fontId="12" fillId="7" borderId="0"/>
    <xf numFmtId="0" fontId="12" fillId="7" borderId="0"/>
    <xf numFmtId="0" fontId="12" fillId="7" borderId="0"/>
    <xf numFmtId="0" fontId="12" fillId="8" borderId="0"/>
    <xf numFmtId="0" fontId="12" fillId="8" borderId="0"/>
    <xf numFmtId="0" fontId="12" fillId="8" borderId="0"/>
    <xf numFmtId="0" fontId="12" fillId="9" borderId="0"/>
    <xf numFmtId="0" fontId="12" fillId="9" borderId="0"/>
    <xf numFmtId="0" fontId="12" fillId="9" borderId="0"/>
    <xf numFmtId="0" fontId="12" fillId="10" borderId="0"/>
    <xf numFmtId="0" fontId="12" fillId="10" borderId="0"/>
    <xf numFmtId="0" fontId="12" fillId="10" borderId="0"/>
    <xf numFmtId="0" fontId="12" fillId="11" borderId="0"/>
    <xf numFmtId="0" fontId="12" fillId="11" borderId="0"/>
    <xf numFmtId="0" fontId="12" fillId="11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11" borderId="0"/>
    <xf numFmtId="0" fontId="10" fillId="12" borderId="0"/>
    <xf numFmtId="0" fontId="10" fillId="12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9" borderId="0"/>
    <xf numFmtId="0" fontId="10" fillId="9" borderId="0"/>
    <xf numFmtId="0" fontId="10" fillId="12" borderId="0"/>
    <xf numFmtId="0" fontId="10" fillId="12" borderId="0"/>
    <xf numFmtId="0" fontId="10" fillId="15" borderId="0"/>
    <xf numFmtId="0" fontId="10" fillId="15" borderId="0"/>
    <xf numFmtId="0" fontId="12" fillId="12" borderId="0"/>
    <xf numFmtId="0" fontId="12" fillId="12" borderId="0"/>
    <xf numFmtId="0" fontId="12" fillId="12" borderId="0"/>
    <xf numFmtId="0" fontId="12" fillId="13" borderId="0"/>
    <xf numFmtId="0" fontId="12" fillId="13" borderId="0"/>
    <xf numFmtId="0" fontId="12" fillId="13" borderId="0"/>
    <xf numFmtId="0" fontId="12" fillId="14" borderId="0"/>
    <xf numFmtId="0" fontId="12" fillId="14" borderId="0"/>
    <xf numFmtId="0" fontId="12" fillId="14" borderId="0"/>
    <xf numFmtId="0" fontId="12" fillId="9" borderId="0"/>
    <xf numFmtId="0" fontId="12" fillId="9" borderId="0"/>
    <xf numFmtId="0" fontId="12" fillId="9" borderId="0"/>
    <xf numFmtId="0" fontId="12" fillId="12" borderId="0"/>
    <xf numFmtId="0" fontId="12" fillId="12" borderId="0"/>
    <xf numFmtId="0" fontId="12" fillId="12" borderId="0"/>
    <xf numFmtId="0" fontId="12" fillId="15" borderId="0"/>
    <xf numFmtId="0" fontId="12" fillId="15" borderId="0"/>
    <xf numFmtId="0" fontId="12" fillId="15" borderId="0"/>
    <xf numFmtId="0" fontId="10" fillId="12" borderId="0"/>
    <xf numFmtId="0" fontId="10" fillId="13" borderId="0"/>
    <xf numFmtId="0" fontId="10" fillId="14" borderId="0"/>
    <xf numFmtId="0" fontId="10" fillId="9" borderId="0"/>
    <xf numFmtId="0" fontId="10" fillId="12" borderId="0"/>
    <xf numFmtId="0" fontId="10" fillId="15" borderId="0"/>
    <xf numFmtId="0" fontId="13" fillId="16" borderId="0"/>
    <xf numFmtId="0" fontId="13" fillId="13" borderId="0"/>
    <xf numFmtId="0" fontId="13" fillId="14" borderId="0"/>
    <xf numFmtId="0" fontId="13" fillId="17" borderId="0"/>
    <xf numFmtId="0" fontId="13" fillId="18" borderId="0"/>
    <xf numFmtId="0" fontId="13" fillId="19" borderId="0"/>
    <xf numFmtId="0" fontId="14" fillId="16" borderId="0"/>
    <xf numFmtId="0" fontId="14" fillId="16" borderId="0"/>
    <xf numFmtId="0" fontId="14" fillId="16" borderId="0"/>
    <xf numFmtId="0" fontId="14" fillId="13" borderId="0"/>
    <xf numFmtId="0" fontId="14" fillId="13" borderId="0"/>
    <xf numFmtId="0" fontId="14" fillId="13" borderId="0"/>
    <xf numFmtId="0" fontId="14" fillId="14" borderId="0"/>
    <xf numFmtId="0" fontId="14" fillId="14" borderId="0"/>
    <xf numFmtId="0" fontId="14" fillId="14" borderId="0"/>
    <xf numFmtId="0" fontId="14" fillId="17" borderId="0"/>
    <xf numFmtId="0" fontId="14" fillId="17" borderId="0"/>
    <xf numFmtId="0" fontId="14" fillId="17" borderId="0"/>
    <xf numFmtId="0" fontId="14" fillId="18" borderId="0"/>
    <xf numFmtId="0" fontId="14" fillId="18" borderId="0"/>
    <xf numFmtId="0" fontId="14" fillId="18" borderId="0"/>
    <xf numFmtId="0" fontId="14" fillId="19" borderId="0"/>
    <xf numFmtId="0" fontId="14" fillId="19" borderId="0"/>
    <xf numFmtId="0" fontId="14" fillId="19" borderId="0"/>
    <xf numFmtId="0" fontId="13" fillId="16" borderId="0"/>
    <xf numFmtId="0" fontId="13" fillId="13" borderId="0"/>
    <xf numFmtId="0" fontId="13" fillId="14" borderId="0"/>
    <xf numFmtId="0" fontId="13" fillId="17" borderId="0"/>
    <xf numFmtId="0" fontId="13" fillId="18" borderId="0"/>
    <xf numFmtId="0" fontId="13" fillId="19" borderId="0"/>
    <xf numFmtId="0" fontId="14" fillId="20" borderId="0"/>
    <xf numFmtId="0" fontId="14" fillId="21" borderId="0"/>
    <xf numFmtId="0" fontId="14" fillId="22" borderId="0"/>
    <xf numFmtId="0" fontId="14" fillId="17" borderId="0"/>
    <xf numFmtId="0" fontId="14" fillId="18" borderId="0"/>
    <xf numFmtId="0" fontId="14" fillId="23" borderId="0"/>
    <xf numFmtId="0" fontId="15" fillId="7" borderId="0"/>
    <xf numFmtId="0" fontId="15" fillId="7" borderId="0"/>
    <xf numFmtId="0" fontId="16" fillId="11" borderId="4"/>
    <xf numFmtId="0" fontId="17" fillId="8" borderId="0"/>
    <xf numFmtId="0" fontId="18" fillId="24" borderId="4"/>
    <xf numFmtId="0" fontId="18" fillId="24" borderId="4"/>
    <xf numFmtId="0" fontId="18" fillId="24" borderId="4"/>
    <xf numFmtId="0" fontId="19" fillId="24" borderId="4"/>
    <xf numFmtId="0" fontId="20" fillId="25" borderId="5"/>
    <xf numFmtId="0" fontId="21" fillId="0" borderId="6"/>
    <xf numFmtId="0" fontId="21" fillId="0" borderId="6"/>
    <xf numFmtId="0" fontId="22" fillId="25" borderId="5"/>
    <xf numFmtId="0" fontId="22" fillId="25" borderId="5"/>
    <xf numFmtId="0" fontId="22" fillId="25" borderId="5"/>
    <xf numFmtId="3" fontId="23" fillId="26" borderId="7">
      <alignment horizontal="right" vertical="center"/>
    </xf>
    <xf numFmtId="0" fontId="24" fillId="0" borderId="0"/>
    <xf numFmtId="0" fontId="24" fillId="0" borderId="0"/>
    <xf numFmtId="0" fontId="25" fillId="0" borderId="8"/>
    <xf numFmtId="0" fontId="25" fillId="0" borderId="8"/>
    <xf numFmtId="0" fontId="26" fillId="0" borderId="9"/>
    <xf numFmtId="0" fontId="26" fillId="0" borderId="9"/>
    <xf numFmtId="0" fontId="27" fillId="0" borderId="10"/>
    <xf numFmtId="0" fontId="27" fillId="0" borderId="10"/>
    <xf numFmtId="0" fontId="27" fillId="0" borderId="0"/>
    <xf numFmtId="0" fontId="27" fillId="0" borderId="0"/>
    <xf numFmtId="0" fontId="20" fillId="25" borderId="5"/>
    <xf numFmtId="0" fontId="27" fillId="0" borderId="0"/>
    <xf numFmtId="0" fontId="27" fillId="0" borderId="0"/>
    <xf numFmtId="0" fontId="13" fillId="20" borderId="0"/>
    <xf numFmtId="0" fontId="13" fillId="21" borderId="0"/>
    <xf numFmtId="0" fontId="13" fillId="22" borderId="0"/>
    <xf numFmtId="0" fontId="13" fillId="17" borderId="0"/>
    <xf numFmtId="0" fontId="13" fillId="18" borderId="0"/>
    <xf numFmtId="0" fontId="13" fillId="23" borderId="0"/>
    <xf numFmtId="0" fontId="16" fillId="11" borderId="4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4" fillId="2" borderId="0"/>
    <xf numFmtId="0" fontId="30" fillId="8" borderId="0"/>
    <xf numFmtId="0" fontId="30" fillId="8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 applyNumberFormat="0" applyBorder="0" applyAlignment="0" applyProtection="0"/>
    <xf numFmtId="0" fontId="11" fillId="27" borderId="7">
      <alignment horizontal="center" vertical="center"/>
    </xf>
    <xf numFmtId="0" fontId="11" fillId="27" borderId="7">
      <alignment horizontal="center" vertical="center"/>
    </xf>
    <xf numFmtId="0" fontId="31" fillId="0" borderId="8"/>
    <xf numFmtId="0" fontId="32" fillId="26" borderId="11">
      <alignment horizontal="left"/>
    </xf>
    <xf numFmtId="0" fontId="31" fillId="0" borderId="8"/>
    <xf numFmtId="0" fontId="31" fillId="0" borderId="8"/>
    <xf numFmtId="0" fontId="31" fillId="0" borderId="8"/>
    <xf numFmtId="0" fontId="31" fillId="0" borderId="8"/>
    <xf numFmtId="0" fontId="31" fillId="0" borderId="8"/>
    <xf numFmtId="0" fontId="2" fillId="0" borderId="1"/>
    <xf numFmtId="0" fontId="33" fillId="0" borderId="9"/>
    <xf numFmtId="0" fontId="34" fillId="0" borderId="0"/>
    <xf numFmtId="0" fontId="34" fillId="0" borderId="0"/>
    <xf numFmtId="0" fontId="33" fillId="0" borderId="9"/>
    <xf numFmtId="0" fontId="33" fillId="0" borderId="9"/>
    <xf numFmtId="0" fontId="33" fillId="0" borderId="9"/>
    <xf numFmtId="0" fontId="33" fillId="0" borderId="9"/>
    <xf numFmtId="0" fontId="33" fillId="0" borderId="9"/>
    <xf numFmtId="0" fontId="3" fillId="0" borderId="2"/>
    <xf numFmtId="0" fontId="35" fillId="0" borderId="10"/>
    <xf numFmtId="0" fontId="35" fillId="0" borderId="10"/>
    <xf numFmtId="0" fontId="35" fillId="0" borderId="10"/>
    <xf numFmtId="0" fontId="35" fillId="0" borderId="10"/>
    <xf numFmtId="0" fontId="35" fillId="0" borderId="10"/>
    <xf numFmtId="0" fontId="35" fillId="0" borderId="1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26" borderId="12">
      <alignment horizontal="center" wrapText="1"/>
    </xf>
    <xf numFmtId="3" fontId="11" fillId="28" borderId="7">
      <alignment horizontal="right" vertical="center"/>
    </xf>
    <xf numFmtId="3" fontId="11" fillId="28" borderId="7">
      <alignment horizontal="right" vertical="center"/>
    </xf>
    <xf numFmtId="10" fontId="11" fillId="28" borderId="7">
      <alignment horizontal="right" vertical="center"/>
    </xf>
    <xf numFmtId="9" fontId="11" fillId="28" borderId="7">
      <alignment horizontal="right" vertical="center"/>
    </xf>
    <xf numFmtId="0" fontId="11" fillId="28" borderId="12">
      <alignment horizontal="left" vertical="center"/>
    </xf>
    <xf numFmtId="0" fontId="11" fillId="28" borderId="12">
      <alignment horizontal="left" vertical="center"/>
    </xf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21" fillId="0" borderId="6"/>
    <xf numFmtId="0" fontId="21" fillId="0" borderId="6"/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38" fillId="7" borderId="0"/>
    <xf numFmtId="0" fontId="39" fillId="11" borderId="4"/>
    <xf numFmtId="0" fontId="39" fillId="11" borderId="4"/>
    <xf numFmtId="164" fontId="11" fillId="29" borderId="7">
      <alignment vertical="center"/>
      <protection locked="0"/>
    </xf>
    <xf numFmtId="3" fontId="11" fillId="29" borderId="7">
      <alignment horizontal="right" vertical="center"/>
      <protection locked="0"/>
    </xf>
    <xf numFmtId="3" fontId="11" fillId="29" borderId="7">
      <alignment horizontal="right" vertical="center"/>
      <protection locked="0"/>
    </xf>
    <xf numFmtId="165" fontId="11" fillId="29" borderId="7">
      <alignment horizontal="right" vertical="center"/>
      <protection locked="0"/>
    </xf>
    <xf numFmtId="166" fontId="11" fillId="30" borderId="7">
      <alignment vertical="center"/>
      <protection locked="0"/>
    </xf>
    <xf numFmtId="10" fontId="11" fillId="29" borderId="7">
      <alignment horizontal="right" vertical="center"/>
      <protection locked="0"/>
    </xf>
    <xf numFmtId="9" fontId="11" fillId="29" borderId="13">
      <alignment horizontal="right" vertical="center"/>
      <protection locked="0"/>
    </xf>
    <xf numFmtId="167" fontId="11" fillId="29" borderId="7">
      <alignment horizontal="right" vertical="center"/>
      <protection locked="0"/>
    </xf>
    <xf numFmtId="168" fontId="11" fillId="29" borderId="13">
      <alignment horizontal="right" vertical="center"/>
      <protection locked="0"/>
    </xf>
    <xf numFmtId="0" fontId="11" fillId="29" borderId="7">
      <alignment horizontal="center" vertical="center" wrapText="1"/>
      <protection locked="0"/>
    </xf>
    <xf numFmtId="49" fontId="11" fillId="29" borderId="7">
      <alignment vertical="center"/>
      <protection locked="0"/>
    </xf>
    <xf numFmtId="0" fontId="11" fillId="31" borderId="14"/>
    <xf numFmtId="0" fontId="11" fillId="31" borderId="14"/>
    <xf numFmtId="0" fontId="13" fillId="20" borderId="0"/>
    <xf numFmtId="0" fontId="13" fillId="21" borderId="0"/>
    <xf numFmtId="0" fontId="13" fillId="22" borderId="0"/>
    <xf numFmtId="0" fontId="13" fillId="17" borderId="0"/>
    <xf numFmtId="0" fontId="13" fillId="18" borderId="0"/>
    <xf numFmtId="0" fontId="13" fillId="23" borderId="0"/>
    <xf numFmtId="0" fontId="17" fillId="8" borderId="0"/>
    <xf numFmtId="0" fontId="40" fillId="24" borderId="15"/>
    <xf numFmtId="0" fontId="37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6"/>
    <xf numFmtId="0" fontId="42" fillId="0" borderId="6"/>
    <xf numFmtId="0" fontId="42" fillId="0" borderId="6"/>
    <xf numFmtId="0" fontId="42" fillId="0" borderId="6"/>
    <xf numFmtId="0" fontId="42" fillId="0" borderId="6"/>
    <xf numFmtId="0" fontId="42" fillId="0" borderId="6"/>
    <xf numFmtId="0" fontId="43" fillId="0" borderId="0"/>
    <xf numFmtId="0" fontId="43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0" fontId="11" fillId="0" borderId="0"/>
    <xf numFmtId="0" fontId="44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1" fillId="31" borderId="14"/>
    <xf numFmtId="0" fontId="11" fillId="31" borderId="14"/>
    <xf numFmtId="0" fontId="11" fillId="31" borderId="14"/>
    <xf numFmtId="0" fontId="11" fillId="31" borderId="14"/>
    <xf numFmtId="0" fontId="11" fillId="31" borderId="14"/>
    <xf numFmtId="0" fontId="11" fillId="31" borderId="14"/>
    <xf numFmtId="0" fontId="11" fillId="31" borderId="14"/>
    <xf numFmtId="3" fontId="11" fillId="33" borderId="7">
      <alignment horizontal="right" vertical="center"/>
      <protection locked="0"/>
    </xf>
    <xf numFmtId="165" fontId="11" fillId="33" borderId="7">
      <alignment horizontal="right" vertical="center"/>
      <protection locked="0"/>
    </xf>
    <xf numFmtId="10" fontId="11" fillId="33" borderId="7">
      <alignment horizontal="right" vertical="center"/>
      <protection locked="0"/>
    </xf>
    <xf numFmtId="9" fontId="11" fillId="33" borderId="7">
      <alignment horizontal="right" vertical="center"/>
      <protection locked="0"/>
    </xf>
    <xf numFmtId="167" fontId="11" fillId="33" borderId="7">
      <alignment horizontal="right" vertical="center"/>
      <protection locked="0"/>
    </xf>
    <xf numFmtId="168" fontId="11" fillId="33" borderId="13">
      <alignment horizontal="right" vertical="center"/>
      <protection locked="0"/>
    </xf>
    <xf numFmtId="0" fontId="11" fillId="33" borderId="7">
      <alignment horizontal="center" vertical="center" wrapText="1"/>
      <protection locked="0"/>
    </xf>
    <xf numFmtId="0" fontId="11" fillId="33" borderId="7">
      <alignment horizontal="center" vertical="center" wrapText="1"/>
      <protection locked="0"/>
    </xf>
    <xf numFmtId="0" fontId="45" fillId="0" borderId="16"/>
    <xf numFmtId="0" fontId="45" fillId="0" borderId="16"/>
    <xf numFmtId="0" fontId="45" fillId="0" borderId="16"/>
    <xf numFmtId="0" fontId="45" fillId="0" borderId="16"/>
    <xf numFmtId="0" fontId="46" fillId="24" borderId="15"/>
    <xf numFmtId="0" fontId="46" fillId="24" borderId="15"/>
    <xf numFmtId="0" fontId="46" fillId="24" borderId="15"/>
    <xf numFmtId="9" fontId="10" fillId="0" borderId="0"/>
    <xf numFmtId="9" fontId="10" fillId="0" borderId="0"/>
    <xf numFmtId="3" fontId="11" fillId="34" borderId="7">
      <alignment horizontal="right" vertical="center"/>
      <protection locked="0"/>
    </xf>
    <xf numFmtId="0" fontId="38" fillId="7" borderId="0"/>
    <xf numFmtId="0" fontId="40" fillId="24" borderId="15"/>
    <xf numFmtId="0" fontId="47" fillId="32" borderId="0"/>
    <xf numFmtId="171" fontId="11" fillId="26" borderId="7">
      <alignment horizontal="center" vertical="center"/>
    </xf>
    <xf numFmtId="3" fontId="11" fillId="26" borderId="7">
      <alignment horizontal="right" vertical="center"/>
    </xf>
    <xf numFmtId="3" fontId="11" fillId="26" borderId="7">
      <alignment horizontal="right" vertical="center"/>
    </xf>
    <xf numFmtId="172" fontId="11" fillId="26" borderId="7">
      <alignment horizontal="right" vertical="center"/>
    </xf>
    <xf numFmtId="165" fontId="11" fillId="26" borderId="7">
      <alignment horizontal="right" vertical="center"/>
    </xf>
    <xf numFmtId="10" fontId="11" fillId="26" borderId="7">
      <alignment horizontal="right" vertical="center"/>
    </xf>
    <xf numFmtId="9" fontId="11" fillId="26" borderId="7">
      <alignment horizontal="right" vertical="center"/>
    </xf>
    <xf numFmtId="173" fontId="11" fillId="26" borderId="7">
      <alignment horizontal="center" vertical="center" wrapText="1"/>
    </xf>
    <xf numFmtId="0" fontId="7" fillId="0" borderId="0"/>
    <xf numFmtId="0" fontId="7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164" fontId="11" fillId="35" borderId="7">
      <alignment vertical="center"/>
    </xf>
    <xf numFmtId="1" fontId="11" fillId="35" borderId="7">
      <alignment horizontal="right" vertical="center"/>
    </xf>
    <xf numFmtId="166" fontId="11" fillId="35" borderId="7">
      <alignment vertical="center"/>
    </xf>
    <xf numFmtId="9" fontId="11" fillId="35" borderId="7">
      <alignment horizontal="right" vertical="center"/>
    </xf>
    <xf numFmtId="167" fontId="11" fillId="35" borderId="7">
      <alignment horizontal="right" vertical="center"/>
    </xf>
    <xf numFmtId="10" fontId="11" fillId="35" borderId="7">
      <alignment horizontal="right" vertical="center"/>
    </xf>
    <xf numFmtId="0" fontId="11" fillId="35" borderId="7">
      <alignment horizontal="center" vertical="center" wrapText="1"/>
    </xf>
    <xf numFmtId="49" fontId="11" fillId="35" borderId="7">
      <alignment vertical="center"/>
    </xf>
    <xf numFmtId="166" fontId="11" fillId="36" borderId="7">
      <alignment vertical="center"/>
    </xf>
    <xf numFmtId="9" fontId="11" fillId="36" borderId="7">
      <alignment horizontal="right" vertical="center"/>
    </xf>
    <xf numFmtId="164" fontId="11" fillId="37" borderId="7">
      <alignment vertical="center"/>
    </xf>
    <xf numFmtId="166" fontId="11" fillId="38" borderId="7">
      <alignment horizontal="right" vertical="center"/>
    </xf>
    <xf numFmtId="1" fontId="11" fillId="38" borderId="7">
      <alignment horizontal="right" vertical="center"/>
    </xf>
    <xf numFmtId="166" fontId="11" fillId="38" borderId="7">
      <alignment vertical="center"/>
    </xf>
    <xf numFmtId="165" fontId="11" fillId="38" borderId="7">
      <alignment vertical="center"/>
    </xf>
    <xf numFmtId="10" fontId="11" fillId="38" borderId="7">
      <alignment horizontal="right" vertical="center"/>
    </xf>
    <xf numFmtId="9" fontId="11" fillId="38" borderId="7">
      <alignment horizontal="right" vertical="center"/>
    </xf>
    <xf numFmtId="167" fontId="11" fillId="38" borderId="7">
      <alignment horizontal="right" vertical="center"/>
    </xf>
    <xf numFmtId="10" fontId="11" fillId="38" borderId="17">
      <alignment horizontal="right" vertical="center"/>
    </xf>
    <xf numFmtId="0" fontId="11" fillId="38" borderId="7">
      <alignment horizontal="center" vertical="center" wrapText="1"/>
    </xf>
    <xf numFmtId="49" fontId="11" fillId="38" borderId="7">
      <alignment vertical="center"/>
    </xf>
    <xf numFmtId="0" fontId="19" fillId="24" borderId="4"/>
    <xf numFmtId="0" fontId="29" fillId="0" borderId="0"/>
    <xf numFmtId="0" fontId="29" fillId="0" borderId="0"/>
    <xf numFmtId="0" fontId="43" fillId="0" borderId="0"/>
    <xf numFmtId="0" fontId="4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8"/>
    <xf numFmtId="0" fontId="25" fillId="0" borderId="8"/>
    <xf numFmtId="0" fontId="26" fillId="0" borderId="9"/>
    <xf numFmtId="0" fontId="26" fillId="0" borderId="9"/>
    <xf numFmtId="0" fontId="27" fillId="0" borderId="10"/>
    <xf numFmtId="0" fontId="27" fillId="0" borderId="10"/>
    <xf numFmtId="0" fontId="24" fillId="0" borderId="0"/>
    <xf numFmtId="0" fontId="24" fillId="0" borderId="0"/>
    <xf numFmtId="0" fontId="48" fillId="0" borderId="16"/>
    <xf numFmtId="0" fontId="48" fillId="0" borderId="16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4" fontId="49" fillId="39" borderId="0" applyNumberFormat="0">
      <alignment vertical="center"/>
    </xf>
  </cellStyleXfs>
  <cellXfs count="14">
    <xf numFmtId="0" fontId="0" fillId="0" borderId="0" xfId="0"/>
    <xf numFmtId="0" fontId="8" fillId="5" borderId="0" xfId="30" applyFont="1" applyFill="1" applyAlignment="1">
      <alignment horizontal="center" vertical="center" wrapText="1"/>
    </xf>
    <xf numFmtId="0" fontId="7" fillId="0" borderId="0" xfId="30" applyFont="1" applyFill="1" applyAlignment="1">
      <alignment horizontal="left"/>
    </xf>
    <xf numFmtId="0" fontId="7" fillId="0" borderId="0" xfId="30" applyFont="1" applyFill="1" applyAlignment="1">
      <alignment horizontal="center"/>
    </xf>
    <xf numFmtId="0" fontId="9" fillId="0" borderId="0" xfId="32" applyFont="1" applyFill="1"/>
    <xf numFmtId="0" fontId="7" fillId="0" borderId="0" xfId="31" applyFont="1" applyFill="1"/>
    <xf numFmtId="0" fontId="9" fillId="0" borderId="0" xfId="32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9" fillId="0" borderId="0" xfId="0" applyFont="1" applyFill="1"/>
    <xf numFmtId="0" fontId="0" fillId="0" borderId="0" xfId="0" applyAlignment="1">
      <alignment horizontal="center"/>
    </xf>
  </cellXfs>
  <cellStyles count="551">
    <cellStyle name="=C:\WINNT35\SYSTEM32\COMMAND.COM" xfId="36"/>
    <cellStyle name="=C:\WINNT35\SYSTEM32\COMMAND.COM 2" xfId="37"/>
    <cellStyle name="20% - 1. jelölőszín" xfId="38"/>
    <cellStyle name="20% - 1. jelölőszín 2" xfId="39"/>
    <cellStyle name="20% - 2. jelölőszín" xfId="40"/>
    <cellStyle name="20% - 2. jelölőszín 2" xfId="41"/>
    <cellStyle name="20% - 3. jelölőszín" xfId="42"/>
    <cellStyle name="20% - 3. jelölőszín 2" xfId="43"/>
    <cellStyle name="20% - 4. jelölőszín" xfId="44"/>
    <cellStyle name="20% - 4. jelölőszín 2" xfId="45"/>
    <cellStyle name="20% - 5. jelölőszín" xfId="46"/>
    <cellStyle name="20% - 5. jelölőszín 2" xfId="47"/>
    <cellStyle name="20% - 6. jelölőszín" xfId="48"/>
    <cellStyle name="20% - 6. jelölőszín 2" xfId="49"/>
    <cellStyle name="20% - Accent1 2" xfId="50"/>
    <cellStyle name="20% - Accent1 3" xfId="51"/>
    <cellStyle name="20% - Accent1 4" xfId="52"/>
    <cellStyle name="20% - Accent2 2" xfId="53"/>
    <cellStyle name="20% - Accent2 3" xfId="54"/>
    <cellStyle name="20% - Accent2 4" xfId="55"/>
    <cellStyle name="20% - Accent3 2" xfId="56"/>
    <cellStyle name="20% - Accent3 3" xfId="57"/>
    <cellStyle name="20% - Accent3 4" xfId="58"/>
    <cellStyle name="20% - Accent4 2" xfId="59"/>
    <cellStyle name="20% - Accent4 3" xfId="60"/>
    <cellStyle name="20% - Accent4 4" xfId="61"/>
    <cellStyle name="20% - Accent5 2" xfId="62"/>
    <cellStyle name="20% - Accent5 3" xfId="63"/>
    <cellStyle name="20% - Accent5 4" xfId="64"/>
    <cellStyle name="20% - Accent6 2" xfId="65"/>
    <cellStyle name="20% - Accent6 3" xfId="66"/>
    <cellStyle name="20% - Accent6 4" xfId="67"/>
    <cellStyle name="20% - Énfasis1" xfId="68"/>
    <cellStyle name="20% - Énfasis2" xfId="69"/>
    <cellStyle name="20% - Énfasis3" xfId="70"/>
    <cellStyle name="20% - Énfasis4" xfId="71"/>
    <cellStyle name="20% - Énfasis5" xfId="72"/>
    <cellStyle name="20% - Énfasis6" xfId="73"/>
    <cellStyle name="40% - 1. jelölőszín" xfId="74"/>
    <cellStyle name="40% - 1. jelölőszín 2" xfId="75"/>
    <cellStyle name="40% - 2. jelölőszín" xfId="76"/>
    <cellStyle name="40% - 2. jelölőszín 2" xfId="77"/>
    <cellStyle name="40% - 3. jelölőszín" xfId="78"/>
    <cellStyle name="40% - 3. jelölőszín 2" xfId="79"/>
    <cellStyle name="40% - 4. jelölőszín" xfId="80"/>
    <cellStyle name="40% - 4. jelölőszín 2" xfId="81"/>
    <cellStyle name="40% - 5. jelölőszín" xfId="82"/>
    <cellStyle name="40% - 5. jelölőszín 2" xfId="83"/>
    <cellStyle name="40% - 6. jelölőszín" xfId="84"/>
    <cellStyle name="40% - 6. jelölőszín 2" xfId="85"/>
    <cellStyle name="40% - Accent1 2" xfId="86"/>
    <cellStyle name="40% - Accent1 3" xfId="87"/>
    <cellStyle name="40% - Accent1 4" xfId="88"/>
    <cellStyle name="40% - Accent2 2" xfId="89"/>
    <cellStyle name="40% - Accent2 3" xfId="90"/>
    <cellStyle name="40% - Accent2 4" xfId="91"/>
    <cellStyle name="40% - Accent3 2" xfId="92"/>
    <cellStyle name="40% - Accent3 3" xfId="93"/>
    <cellStyle name="40% - Accent3 4" xfId="94"/>
    <cellStyle name="40% - Accent4 2" xfId="95"/>
    <cellStyle name="40% - Accent4 3" xfId="96"/>
    <cellStyle name="40% - Accent4 4" xfId="97"/>
    <cellStyle name="40% - Accent5 2" xfId="98"/>
    <cellStyle name="40% - Accent5 3" xfId="99"/>
    <cellStyle name="40% - Accent5 4" xfId="100"/>
    <cellStyle name="40% - Accent6 2" xfId="101"/>
    <cellStyle name="40% - Accent6 3" xfId="102"/>
    <cellStyle name="40% - Accent6 4" xfId="103"/>
    <cellStyle name="40% - Énfasis1" xfId="104"/>
    <cellStyle name="40% - Énfasis2" xfId="105"/>
    <cellStyle name="40% - Énfasis3" xfId="106"/>
    <cellStyle name="40% - Énfasis4" xfId="107"/>
    <cellStyle name="40% - Énfasis5" xfId="108"/>
    <cellStyle name="40% - Énfasis6" xfId="109"/>
    <cellStyle name="60% - 1. jelölőszín" xfId="110"/>
    <cellStyle name="60% - 2. jelölőszín" xfId="111"/>
    <cellStyle name="60% - 3. jelölőszín" xfId="112"/>
    <cellStyle name="60% - 4. jelölőszín" xfId="113"/>
    <cellStyle name="60% - 5. jelölőszín" xfId="114"/>
    <cellStyle name="60% - 6. jelölőszín" xfId="115"/>
    <cellStyle name="60% - Accent1 2" xfId="116"/>
    <cellStyle name="60% - Accent1 3" xfId="117"/>
    <cellStyle name="60% - Accent1 4" xfId="118"/>
    <cellStyle name="60% - Accent2 2" xfId="119"/>
    <cellStyle name="60% - Accent2 3" xfId="120"/>
    <cellStyle name="60% - Accent2 4" xfId="121"/>
    <cellStyle name="60% - Accent3 2" xfId="122"/>
    <cellStyle name="60% - Accent3 3" xfId="123"/>
    <cellStyle name="60% - Accent3 4" xfId="124"/>
    <cellStyle name="60% - Accent4 2" xfId="125"/>
    <cellStyle name="60% - Accent4 3" xfId="126"/>
    <cellStyle name="60% - Accent4 4" xfId="127"/>
    <cellStyle name="60% - Accent5 2" xfId="128"/>
    <cellStyle name="60% - Accent5 3" xfId="129"/>
    <cellStyle name="60% - Accent5 4" xfId="130"/>
    <cellStyle name="60% - Accent6 2" xfId="131"/>
    <cellStyle name="60% - Accent6 3" xfId="132"/>
    <cellStyle name="60% - Accent6 4" xfId="133"/>
    <cellStyle name="60% - Énfasis1" xfId="134"/>
    <cellStyle name="60% - Énfasis2" xfId="135"/>
    <cellStyle name="60% - Énfasis3" xfId="136"/>
    <cellStyle name="60% - Énfasis4" xfId="137"/>
    <cellStyle name="60% - Énfasis5" xfId="138"/>
    <cellStyle name="60% - Énfasis6" xfId="139"/>
    <cellStyle name="Accent1 2" xfId="140"/>
    <cellStyle name="Accent2 2" xfId="141"/>
    <cellStyle name="Accent3 2" xfId="142"/>
    <cellStyle name="Accent4 2" xfId="143"/>
    <cellStyle name="Accent5 2" xfId="144"/>
    <cellStyle name="Accent6 2" xfId="145"/>
    <cellStyle name="Bad 2" xfId="11"/>
    <cellStyle name="Bad 2 2" xfId="33"/>
    <cellStyle name="Bad 3" xfId="146"/>
    <cellStyle name="Bad 4" xfId="147"/>
    <cellStyle name="Bad 5" xfId="2"/>
    <cellStyle name="Bevitel" xfId="148"/>
    <cellStyle name="Buena" xfId="149"/>
    <cellStyle name="Calculation 2" xfId="150"/>
    <cellStyle name="Calculation 3" xfId="151"/>
    <cellStyle name="Calculation 4" xfId="152"/>
    <cellStyle name="Cálculo" xfId="153"/>
    <cellStyle name="Celda de comprobación" xfId="154"/>
    <cellStyle name="Celda vinculada" xfId="155"/>
    <cellStyle name="Celda vinculada 2" xfId="156"/>
    <cellStyle name="Check Cell 2" xfId="157"/>
    <cellStyle name="Check Cell 3" xfId="158"/>
    <cellStyle name="Check Cell 4" xfId="159"/>
    <cellStyle name="checkExposure" xfId="160"/>
    <cellStyle name="Cím" xfId="161"/>
    <cellStyle name="Cím 2" xfId="162"/>
    <cellStyle name="Címsor 1" xfId="163"/>
    <cellStyle name="Címsor 1 2" xfId="164"/>
    <cellStyle name="Címsor 2" xfId="165"/>
    <cellStyle name="Címsor 2 2" xfId="166"/>
    <cellStyle name="Címsor 3" xfId="167"/>
    <cellStyle name="Címsor 3 2" xfId="168"/>
    <cellStyle name="Címsor 4" xfId="169"/>
    <cellStyle name="Címsor 4 2" xfId="170"/>
    <cellStyle name="Ellenőrzőcella" xfId="171"/>
    <cellStyle name="Encabezado 4" xfId="172"/>
    <cellStyle name="Encabezado 4 2" xfId="173"/>
    <cellStyle name="Énfasis1" xfId="174"/>
    <cellStyle name="Énfasis2" xfId="175"/>
    <cellStyle name="Énfasis3" xfId="176"/>
    <cellStyle name="Énfasis4" xfId="177"/>
    <cellStyle name="Énfasis5" xfId="178"/>
    <cellStyle name="Énfasis6" xfId="179"/>
    <cellStyle name="Entrada" xfId="180"/>
    <cellStyle name="Explanatory Text 2" xfId="181"/>
    <cellStyle name="Explanatory Text 2 2" xfId="182"/>
    <cellStyle name="Explanatory Text 3" xfId="183"/>
    <cellStyle name="Explanatory Text 3 2" xfId="184"/>
    <cellStyle name="Explanatory Text 4" xfId="185"/>
    <cellStyle name="Explanatory Text 4 2" xfId="186"/>
    <cellStyle name="Figyelmeztetés" xfId="187"/>
    <cellStyle name="Figyelmeztetés 2" xfId="188"/>
    <cellStyle name="Good 2" xfId="32"/>
    <cellStyle name="Good 2 2" xfId="189"/>
    <cellStyle name="Good 3" xfId="190"/>
    <cellStyle name="Good 4" xfId="191"/>
    <cellStyle name="Good 5" xfId="192"/>
    <cellStyle name="Good 6" xfId="193"/>
    <cellStyle name="Good 7" xfId="194"/>
    <cellStyle name="Good 7 2" xfId="195"/>
    <cellStyle name="Good 8" xfId="196"/>
    <cellStyle name="greyed" xfId="197"/>
    <cellStyle name="greyed 2" xfId="198"/>
    <cellStyle name="Heading 1 2" xfId="199"/>
    <cellStyle name="Heading 1 2 2" xfId="200"/>
    <cellStyle name="Heading 1 2 3" xfId="201"/>
    <cellStyle name="Heading 1 3" xfId="202"/>
    <cellStyle name="Heading 1 3 2" xfId="203"/>
    <cellStyle name="Heading 1 4" xfId="204"/>
    <cellStyle name="Heading 1 4 2" xfId="205"/>
    <cellStyle name="Heading 1 5" xfId="206"/>
    <cellStyle name="Heading 2 2" xfId="207"/>
    <cellStyle name="Heading 2 2 2" xfId="208"/>
    <cellStyle name="Heading 2 2 2 2" xfId="209"/>
    <cellStyle name="Heading 2 2 3" xfId="210"/>
    <cellStyle name="Heading 2 3" xfId="211"/>
    <cellStyle name="Heading 2 3 2" xfId="212"/>
    <cellStyle name="Heading 2 4" xfId="213"/>
    <cellStyle name="Heading 2 4 2" xfId="214"/>
    <cellStyle name="Heading 2 5" xfId="215"/>
    <cellStyle name="Heading 3 2" xfId="216"/>
    <cellStyle name="Heading 3 2 2" xfId="217"/>
    <cellStyle name="Heading 3 3" xfId="218"/>
    <cellStyle name="Heading 3 3 2" xfId="219"/>
    <cellStyle name="Heading 3 4" xfId="220"/>
    <cellStyle name="Heading 3 4 2" xfId="221"/>
    <cellStyle name="Heading 4 2" xfId="222"/>
    <cellStyle name="Heading 4 2 2" xfId="223"/>
    <cellStyle name="Heading 4 3" xfId="224"/>
    <cellStyle name="Heading 4 3 2" xfId="225"/>
    <cellStyle name="Heading 4 4" xfId="226"/>
    <cellStyle name="Heading 4 4 2" xfId="227"/>
    <cellStyle name="HeadingTable" xfId="228"/>
    <cellStyle name="highlightExposure" xfId="229"/>
    <cellStyle name="highlightExposure 2" xfId="230"/>
    <cellStyle name="highlightPD" xfId="231"/>
    <cellStyle name="highlightPercentage" xfId="232"/>
    <cellStyle name="highlightText" xfId="233"/>
    <cellStyle name="highlightText 2" xfId="234"/>
    <cellStyle name="Hipervínculo 2" xfId="235"/>
    <cellStyle name="Hipervínculo 2 2" xfId="236"/>
    <cellStyle name="Hivatkozott cella" xfId="237"/>
    <cellStyle name="Hivatkozott cella 2" xfId="238"/>
    <cellStyle name="Hyperlink 2" xfId="239"/>
    <cellStyle name="Hyperlink 2 2" xfId="240"/>
    <cellStyle name="Hyperlink 3" xfId="241"/>
    <cellStyle name="Hyperlink 3 2" xfId="242"/>
    <cellStyle name="Hyperlink 3 2 2" xfId="243"/>
    <cellStyle name="Hyperlink 3 3" xfId="244"/>
    <cellStyle name="Incorrecto" xfId="245"/>
    <cellStyle name="Input 2" xfId="12"/>
    <cellStyle name="Input 3" xfId="246"/>
    <cellStyle name="Input 4" xfId="247"/>
    <cellStyle name="Input 5" xfId="3"/>
    <cellStyle name="inputDate" xfId="248"/>
    <cellStyle name="inputExposure" xfId="249"/>
    <cellStyle name="inputExposure 2" xfId="250"/>
    <cellStyle name="inputMaturity" xfId="251"/>
    <cellStyle name="inputParameterE" xfId="252"/>
    <cellStyle name="inputPD" xfId="253"/>
    <cellStyle name="inputPercentage" xfId="254"/>
    <cellStyle name="inputPercentageL" xfId="255"/>
    <cellStyle name="inputPercentageS" xfId="256"/>
    <cellStyle name="inputSelection" xfId="257"/>
    <cellStyle name="inputText" xfId="258"/>
    <cellStyle name="Jegyzet" xfId="259"/>
    <cellStyle name="Jegyzet 2" xfId="260"/>
    <cellStyle name="Jelölőszín (1)" xfId="261"/>
    <cellStyle name="Jelölőszín (2)" xfId="262"/>
    <cellStyle name="Jelölőszín (3)" xfId="263"/>
    <cellStyle name="Jelölőszín (4)" xfId="264"/>
    <cellStyle name="Jelölőszín (5)" xfId="265"/>
    <cellStyle name="Jelölőszín (6)" xfId="266"/>
    <cellStyle name="Jó" xfId="267"/>
    <cellStyle name="Kimenet" xfId="268"/>
    <cellStyle name="Lien hypertexte 2" xfId="269"/>
    <cellStyle name="Lien hypertexte 2 2" xfId="270"/>
    <cellStyle name="Lien hypertexte 3" xfId="271"/>
    <cellStyle name="Lien hypertexte 3 2" xfId="272"/>
    <cellStyle name="Linked Cell 2" xfId="273"/>
    <cellStyle name="Linked Cell 2 2" xfId="274"/>
    <cellStyle name="Linked Cell 3" xfId="275"/>
    <cellStyle name="Linked Cell 3 2" xfId="276"/>
    <cellStyle name="Linked Cell 4" xfId="277"/>
    <cellStyle name="Linked Cell 4 2" xfId="278"/>
    <cellStyle name="Magyarázó szöveg" xfId="279"/>
    <cellStyle name="Magyarázó szöveg 2" xfId="280"/>
    <cellStyle name="Millares 2" xfId="281"/>
    <cellStyle name="Millares 2 2" xfId="282"/>
    <cellStyle name="Millares 2 2 2" xfId="283"/>
    <cellStyle name="Millares 2 3" xfId="284"/>
    <cellStyle name="Millares 3" xfId="285"/>
    <cellStyle name="Millares 3 2" xfId="286"/>
    <cellStyle name="Millares 3 2 2" xfId="287"/>
    <cellStyle name="Millares 3 3" xfId="288"/>
    <cellStyle name="Navadno_List1" xfId="289"/>
    <cellStyle name="Neutral 2" xfId="290"/>
    <cellStyle name="Normal" xfId="0" builtinId="0"/>
    <cellStyle name="Normal 10" xfId="20"/>
    <cellStyle name="Normal 10 2" xfId="291"/>
    <cellStyle name="Normal 10 2 2" xfId="292"/>
    <cellStyle name="Normal 10 3" xfId="293"/>
    <cellStyle name="Normal 11" xfId="21"/>
    <cellStyle name="Normal 11 2" xfId="294"/>
    <cellStyle name="Normal 11 2 2" xfId="295"/>
    <cellStyle name="Normal 11 3" xfId="296"/>
    <cellStyle name="Normal 12" xfId="28"/>
    <cellStyle name="Normal 12 10" xfId="297"/>
    <cellStyle name="Normal 12 10 2" xfId="298"/>
    <cellStyle name="Normal 12 11" xfId="299"/>
    <cellStyle name="Normal 12 11 2" xfId="300"/>
    <cellStyle name="Normal 12 12" xfId="301"/>
    <cellStyle name="Normal 12 2" xfId="29"/>
    <cellStyle name="Normal 12 2 2" xfId="302"/>
    <cellStyle name="Normal 12 2 2 2" xfId="303"/>
    <cellStyle name="Normal 12 2 3" xfId="304"/>
    <cellStyle name="Normal 12 2 3 2" xfId="305"/>
    <cellStyle name="Normal 12 2 4" xfId="306"/>
    <cellStyle name="Normal 12 2 5" xfId="307"/>
    <cellStyle name="Normal 12 3" xfId="308"/>
    <cellStyle name="Normal 12 3 2" xfId="309"/>
    <cellStyle name="Normal 12 3 2 2" xfId="310"/>
    <cellStyle name="Normal 12 3 3" xfId="311"/>
    <cellStyle name="Normal 12 4" xfId="312"/>
    <cellStyle name="Normal 12 4 2" xfId="313"/>
    <cellStyle name="Normal 12 4 2 2" xfId="314"/>
    <cellStyle name="Normal 12 4 3" xfId="315"/>
    <cellStyle name="Normal 12 5" xfId="316"/>
    <cellStyle name="Normal 12 5 2" xfId="317"/>
    <cellStyle name="Normal 12 5 2 2" xfId="318"/>
    <cellStyle name="Normal 12 5 2 2 2" xfId="319"/>
    <cellStyle name="Normal 12 5 2 3" xfId="320"/>
    <cellStyle name="Normal 12 5 3" xfId="34"/>
    <cellStyle name="Normal 12 5 3 2" xfId="321"/>
    <cellStyle name="Normal 12 5 3 2 2" xfId="322"/>
    <cellStyle name="Normal 12 5 3 3" xfId="323"/>
    <cellStyle name="Normal 12 5 3 3 2" xfId="324"/>
    <cellStyle name="Normal 12 5 3 4" xfId="325"/>
    <cellStyle name="Normal 12 5 4" xfId="326"/>
    <cellStyle name="Normal 12 5 4 2" xfId="327"/>
    <cellStyle name="Normal 12 5 4 2 2" xfId="328"/>
    <cellStyle name="Normal 12 5 4 3" xfId="329"/>
    <cellStyle name="Normal 12 5 5" xfId="330"/>
    <cellStyle name="Normal 12 5 5 2" xfId="331"/>
    <cellStyle name="Normal 12 5 6" xfId="332"/>
    <cellStyle name="Normal 12 6" xfId="333"/>
    <cellStyle name="Normal 12 6 2" xfId="334"/>
    <cellStyle name="Normal 12 6 2 2" xfId="335"/>
    <cellStyle name="Normal 12 6 3" xfId="336"/>
    <cellStyle name="Normal 12 7" xfId="337"/>
    <cellStyle name="Normal 12 7 2" xfId="338"/>
    <cellStyle name="Normal 12 7 2 2" xfId="339"/>
    <cellStyle name="Normal 12 7 3" xfId="340"/>
    <cellStyle name="Normal 12 8" xfId="341"/>
    <cellStyle name="Normal 12 8 2" xfId="342"/>
    <cellStyle name="Normal 12 8 2 2" xfId="343"/>
    <cellStyle name="Normal 12 8 3" xfId="344"/>
    <cellStyle name="Normal 12 9" xfId="345"/>
    <cellStyle name="Normal 12 9 2" xfId="346"/>
    <cellStyle name="Normal 12 9 2 2" xfId="347"/>
    <cellStyle name="Normal 12 9 3" xfId="348"/>
    <cellStyle name="Normal 13" xfId="349"/>
    <cellStyle name="Normal 13 2" xfId="350"/>
    <cellStyle name="Normal 13 3" xfId="351"/>
    <cellStyle name="Normal 13 3 2" xfId="352"/>
    <cellStyle name="Normal 13 4" xfId="353"/>
    <cellStyle name="Normal 14" xfId="354"/>
    <cellStyle name="Normal 14 2" xfId="355"/>
    <cellStyle name="Normal 15" xfId="35"/>
    <cellStyle name="Normal 15 2" xfId="356"/>
    <cellStyle name="Normal 15 2 2" xfId="357"/>
    <cellStyle name="Normal 15 3" xfId="358"/>
    <cellStyle name="Normal 15 3 2" xfId="359"/>
    <cellStyle name="Normal 15 4" xfId="360"/>
    <cellStyle name="Normal 16" xfId="361"/>
    <cellStyle name="Normal 16 2" xfId="362"/>
    <cellStyle name="Normal 16 2 2" xfId="363"/>
    <cellStyle name="Normal 16 3" xfId="364"/>
    <cellStyle name="Normal 17" xfId="365"/>
    <cellStyle name="Normal 17 2" xfId="366"/>
    <cellStyle name="Normal 18" xfId="367"/>
    <cellStyle name="Normal 19" xfId="368"/>
    <cellStyle name="Normal 2" xfId="4"/>
    <cellStyle name="Normal 2 2" xfId="15"/>
    <cellStyle name="Normal 2 2 2" xfId="5"/>
    <cellStyle name="Normal 2 2 2 2" xfId="369"/>
    <cellStyle name="Normal 2 2 3" xfId="22"/>
    <cellStyle name="Normal 2 2 3 2" xfId="370"/>
    <cellStyle name="Normal 2 2 3 2 2" xfId="371"/>
    <cellStyle name="Normal 2 2 3 3" xfId="372"/>
    <cellStyle name="Normal 2 2 3 3 2" xfId="373"/>
    <cellStyle name="Normal 2 2 3 4" xfId="374"/>
    <cellStyle name="Normal 2 2 4" xfId="26"/>
    <cellStyle name="Normal 2 2 4 2" xfId="375"/>
    <cellStyle name="Normal 2 2 4 2 2" xfId="376"/>
    <cellStyle name="Normal 2 2 4 3" xfId="377"/>
    <cellStyle name="Normal 2 2 5" xfId="378"/>
    <cellStyle name="Normal 2 2 5 2" xfId="379"/>
    <cellStyle name="Normal 2 2 5 2 2" xfId="380"/>
    <cellStyle name="Normal 2 2 5 3" xfId="381"/>
    <cellStyle name="Normal 2 2 6" xfId="382"/>
    <cellStyle name="Normal 2 2 6 2" xfId="383"/>
    <cellStyle name="Normal 2 2 7" xfId="384"/>
    <cellStyle name="Normal 2 2_COREP GL04rev3" xfId="385"/>
    <cellStyle name="Normal 2 3" xfId="386"/>
    <cellStyle name="Normal 2 3 2" xfId="387"/>
    <cellStyle name="Normal 2 3 2 2" xfId="388"/>
    <cellStyle name="Normal 2 3 3" xfId="31"/>
    <cellStyle name="Normal 2 4" xfId="389"/>
    <cellStyle name="Normal 2 4 2" xfId="390"/>
    <cellStyle name="Normal 2 4 2 2" xfId="391"/>
    <cellStyle name="Normal 2 4 3" xfId="392"/>
    <cellStyle name="Normal 2 5" xfId="393"/>
    <cellStyle name="Normal 2 5 2" xfId="394"/>
    <cellStyle name="Normal 2 5 2 2" xfId="395"/>
    <cellStyle name="Normal 2 5 2 2 2" xfId="396"/>
    <cellStyle name="Normal 2 5 2 2 2 2" xfId="397"/>
    <cellStyle name="Normal 2 5 2 2 3" xfId="398"/>
    <cellStyle name="Normal 2 5 2 3" xfId="399"/>
    <cellStyle name="Normal 2 5 2 3 2" xfId="400"/>
    <cellStyle name="Normal 2 5 2 4" xfId="401"/>
    <cellStyle name="Normal 2 6" xfId="402"/>
    <cellStyle name="Normal 2 6 2" xfId="403"/>
    <cellStyle name="Normal 2 6 2 2" xfId="404"/>
    <cellStyle name="Normal 2 6 3" xfId="405"/>
    <cellStyle name="Normal 2 7" xfId="406"/>
    <cellStyle name="Normal 2 7 2" xfId="407"/>
    <cellStyle name="Normal 2 8" xfId="408"/>
    <cellStyle name="Normal 2_~0149226" xfId="409"/>
    <cellStyle name="Normal 20" xfId="410"/>
    <cellStyle name="Normal 21" xfId="1"/>
    <cellStyle name="Normal 3" xfId="6"/>
    <cellStyle name="Normal 3 2" xfId="16"/>
    <cellStyle name="Normal 3 2 2" xfId="411"/>
    <cellStyle name="Normal 3 2 2 2" xfId="412"/>
    <cellStyle name="Normal 3 2 3" xfId="413"/>
    <cellStyle name="Normal 3 3" xfId="414"/>
    <cellStyle name="Normal 3 3 2" xfId="415"/>
    <cellStyle name="Normal 3 4" xfId="416"/>
    <cellStyle name="Normal 3 4 2" xfId="417"/>
    <cellStyle name="Normal 3 5" xfId="418"/>
    <cellStyle name="Normal 3 5 2" xfId="419"/>
    <cellStyle name="Normal 3 6" xfId="420"/>
    <cellStyle name="Normal 3_~1520012" xfId="421"/>
    <cellStyle name="Normal 4" xfId="9"/>
    <cellStyle name="Normal 4 2" xfId="27"/>
    <cellStyle name="Normal 4 2 2" xfId="422"/>
    <cellStyle name="Normal 4 2 2 2" xfId="423"/>
    <cellStyle name="Normal 4 2 3" xfId="30"/>
    <cellStyle name="Normal 4 3" xfId="424"/>
    <cellStyle name="Normal 5" xfId="10"/>
    <cellStyle name="Normal 5 2" xfId="14"/>
    <cellStyle name="Normal 5 2 2" xfId="19"/>
    <cellStyle name="Normal 5 2 2 2" xfId="23"/>
    <cellStyle name="Normal 5 2 2 2 2" xfId="425"/>
    <cellStyle name="Normal 5 2 2 2 2 2" xfId="426"/>
    <cellStyle name="Normal 5 2 2 2 3" xfId="427"/>
    <cellStyle name="Normal 5 2 2 3" xfId="428"/>
    <cellStyle name="Normal 5 2 2 3 2" xfId="429"/>
    <cellStyle name="Normal 5 2 2 4" xfId="430"/>
    <cellStyle name="Normal 5 2 3" xfId="431"/>
    <cellStyle name="Normal 5 2 3 2" xfId="432"/>
    <cellStyle name="Normal 5 2 4" xfId="433"/>
    <cellStyle name="Normal 5 3" xfId="17"/>
    <cellStyle name="Normal 5 3 2" xfId="434"/>
    <cellStyle name="Normal 5 3 2 2" xfId="435"/>
    <cellStyle name="Normal 5 3 3" xfId="436"/>
    <cellStyle name="Normal 5 4" xfId="437"/>
    <cellStyle name="Normal 5 4 2" xfId="438"/>
    <cellStyle name="Normal 5 5" xfId="439"/>
    <cellStyle name="Normal 6" xfId="13"/>
    <cellStyle name="Normal 6 2" xfId="18"/>
    <cellStyle name="Normal 6 2 2" xfId="440"/>
    <cellStyle name="Normal 6 2 2 2" xfId="441"/>
    <cellStyle name="Normal 6 2 3" xfId="442"/>
    <cellStyle name="Normal 6 3" xfId="443"/>
    <cellStyle name="Normal 6 3 2" xfId="444"/>
    <cellStyle name="Normal 6 4" xfId="445"/>
    <cellStyle name="Normal 7" xfId="24"/>
    <cellStyle name="Normal 7 2" xfId="446"/>
    <cellStyle name="Normal 7 2 2" xfId="447"/>
    <cellStyle name="Normal 7 3" xfId="448"/>
    <cellStyle name="Normal 8" xfId="7"/>
    <cellStyle name="Normal 8 2" xfId="449"/>
    <cellStyle name="Normal 9" xfId="25"/>
    <cellStyle name="Normal 9 2" xfId="450"/>
    <cellStyle name="Normal 9 2 2" xfId="451"/>
    <cellStyle name="Normal 9 3" xfId="452"/>
    <cellStyle name="Normale 2" xfId="453"/>
    <cellStyle name="Normale 2 2" xfId="454"/>
    <cellStyle name="Normale_2011 04 14 Templates for stress test_bcl" xfId="455"/>
    <cellStyle name="Notas" xfId="456"/>
    <cellStyle name="Notas 2" xfId="457"/>
    <cellStyle name="Note 2" xfId="458"/>
    <cellStyle name="Note 2 2" xfId="459"/>
    <cellStyle name="Note 3" xfId="460"/>
    <cellStyle name="Note 4" xfId="461"/>
    <cellStyle name="Note 5" xfId="462"/>
    <cellStyle name="optionalExposure" xfId="463"/>
    <cellStyle name="optionalMaturity" xfId="464"/>
    <cellStyle name="optionalPD" xfId="465"/>
    <cellStyle name="optionalPercentage" xfId="466"/>
    <cellStyle name="optionalPercentageL" xfId="467"/>
    <cellStyle name="optionalPercentageS" xfId="468"/>
    <cellStyle name="optionalSelection" xfId="469"/>
    <cellStyle name="optionalText" xfId="470"/>
    <cellStyle name="Összesen" xfId="471"/>
    <cellStyle name="Összesen 2" xfId="472"/>
    <cellStyle name="Összesen 2 2" xfId="473"/>
    <cellStyle name="Összesen 3" xfId="474"/>
    <cellStyle name="Output 2" xfId="475"/>
    <cellStyle name="Output 3" xfId="476"/>
    <cellStyle name="Output 4" xfId="477"/>
    <cellStyle name="Porcentual 2" xfId="478"/>
    <cellStyle name="Porcentual 2 2" xfId="479"/>
    <cellStyle name="reviseExposure" xfId="480"/>
    <cellStyle name="Rossz" xfId="481"/>
    <cellStyle name="Salida" xfId="482"/>
    <cellStyle name="Semleges" xfId="483"/>
    <cellStyle name="showCheck" xfId="484"/>
    <cellStyle name="showExposure" xfId="485"/>
    <cellStyle name="showExposure 2" xfId="486"/>
    <cellStyle name="showParameterE" xfId="487"/>
    <cellStyle name="showParameterS" xfId="488"/>
    <cellStyle name="showPD" xfId="489"/>
    <cellStyle name="showPercentage" xfId="490"/>
    <cellStyle name="showSelection" xfId="491"/>
    <cellStyle name="Standard 2" xfId="492"/>
    <cellStyle name="Standard 2 2" xfId="493"/>
    <cellStyle name="Standard 3" xfId="494"/>
    <cellStyle name="Standard 3 2" xfId="8"/>
    <cellStyle name="Standard 3 2 2" xfId="495"/>
    <cellStyle name="Standard 3 3" xfId="496"/>
    <cellStyle name="Standard 4" xfId="497"/>
    <cellStyle name="Standard 4 2" xfId="498"/>
    <cellStyle name="Standard 5" xfId="499"/>
    <cellStyle name="Standard 5 2" xfId="500"/>
    <cellStyle name="sup2Date" xfId="501"/>
    <cellStyle name="sup2Int" xfId="502"/>
    <cellStyle name="sup2ParameterE" xfId="503"/>
    <cellStyle name="sup2Percentage" xfId="504"/>
    <cellStyle name="sup2PercentageL" xfId="505"/>
    <cellStyle name="sup2PercentageM" xfId="506"/>
    <cellStyle name="sup2Selection" xfId="507"/>
    <cellStyle name="sup2Text" xfId="508"/>
    <cellStyle name="sup3ParameterE" xfId="509"/>
    <cellStyle name="sup3Percentage" xfId="510"/>
    <cellStyle name="supDate" xfId="511"/>
    <cellStyle name="supFloat" xfId="512"/>
    <cellStyle name="supInt" xfId="513"/>
    <cellStyle name="supParameterE" xfId="514"/>
    <cellStyle name="supParameterS" xfId="515"/>
    <cellStyle name="supPD" xfId="516"/>
    <cellStyle name="supPercentage" xfId="517"/>
    <cellStyle name="supPercentageL" xfId="518"/>
    <cellStyle name="supPercentageM" xfId="519"/>
    <cellStyle name="supSelection" xfId="520"/>
    <cellStyle name="supText" xfId="521"/>
    <cellStyle name="Számítás" xfId="522"/>
    <cellStyle name="Texto de advertencia" xfId="523"/>
    <cellStyle name="Texto de advertencia 2" xfId="524"/>
    <cellStyle name="Texto explicativo" xfId="525"/>
    <cellStyle name="Texto explicativo 2" xfId="526"/>
    <cellStyle name="Title 1" xfId="550"/>
    <cellStyle name="Title 2" xfId="527"/>
    <cellStyle name="Title 2 2" xfId="528"/>
    <cellStyle name="Title 3" xfId="529"/>
    <cellStyle name="Title 3 2" xfId="530"/>
    <cellStyle name="Title 4" xfId="531"/>
    <cellStyle name="Title 4 2" xfId="532"/>
    <cellStyle name="Título" xfId="533"/>
    <cellStyle name="Título 1" xfId="534"/>
    <cellStyle name="Título 1 2" xfId="535"/>
    <cellStyle name="Título 2" xfId="536"/>
    <cellStyle name="Título 2 2" xfId="537"/>
    <cellStyle name="Título 3" xfId="538"/>
    <cellStyle name="Título 3 2" xfId="539"/>
    <cellStyle name="Título 4" xfId="540"/>
    <cellStyle name="Título_20091015 DE_Proposed amendments to CR SEC_MKR" xfId="541"/>
    <cellStyle name="Total 2" xfId="542"/>
    <cellStyle name="Total 2 2" xfId="543"/>
    <cellStyle name="Warning Text 2" xfId="544"/>
    <cellStyle name="Warning Text 2 2" xfId="545"/>
    <cellStyle name="Warning Text 3" xfId="546"/>
    <cellStyle name="Warning Text 3 2" xfId="547"/>
    <cellStyle name="Warning Text 4" xfId="548"/>
    <cellStyle name="Warning Text 4 2" xfId="5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170"/>
  <sheetViews>
    <sheetView tabSelected="1" view="pageBreakPreview" topLeftCell="A149" zoomScale="72" zoomScaleNormal="72" zoomScaleSheetLayoutView="72" workbookViewId="0">
      <selection activeCell="D118" sqref="D118"/>
    </sheetView>
  </sheetViews>
  <sheetFormatPr defaultRowHeight="14.5" x14ac:dyDescent="0.35"/>
  <cols>
    <col min="1" max="1" width="10.1796875" style="13" bestFit="1" customWidth="1"/>
    <col min="2" max="2" width="10" style="13" bestFit="1" customWidth="1"/>
    <col min="3" max="3" width="38.54296875" customWidth="1"/>
    <col min="4" max="4" width="25" customWidth="1"/>
    <col min="5" max="5" width="92.7265625" bestFit="1" customWidth="1"/>
  </cols>
  <sheetData>
    <row r="1" spans="1:5" ht="29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5">
      <c r="A2" s="3">
        <v>1</v>
      </c>
      <c r="B2" s="13" t="str">
        <f>MID(C2,2,1)</f>
        <v>3</v>
      </c>
      <c r="C2" s="4" t="s">
        <v>269</v>
      </c>
      <c r="D2" s="2" t="s">
        <v>4</v>
      </c>
      <c r="E2" s="5" t="s">
        <v>6</v>
      </c>
    </row>
    <row r="3" spans="1:5" x14ac:dyDescent="0.35">
      <c r="A3" s="3">
        <v>2</v>
      </c>
      <c r="B3" s="13" t="str">
        <f t="shared" ref="B3:B66" si="0">MID(C3,2,1)</f>
        <v>3</v>
      </c>
      <c r="C3" s="4" t="s">
        <v>270</v>
      </c>
      <c r="D3" s="2" t="s">
        <v>4</v>
      </c>
      <c r="E3" s="5" t="s">
        <v>7</v>
      </c>
    </row>
    <row r="4" spans="1:5" x14ac:dyDescent="0.35">
      <c r="A4" s="13">
        <f t="shared" ref="A4:A67" si="1">A3+1</f>
        <v>3</v>
      </c>
      <c r="B4" s="13" t="str">
        <f t="shared" si="0"/>
        <v>7</v>
      </c>
      <c r="C4" s="4" t="s">
        <v>271</v>
      </c>
      <c r="D4" s="2" t="s">
        <v>4</v>
      </c>
      <c r="E4" s="5" t="s">
        <v>27</v>
      </c>
    </row>
    <row r="5" spans="1:5" x14ac:dyDescent="0.35">
      <c r="A5" s="13">
        <f t="shared" si="1"/>
        <v>4</v>
      </c>
      <c r="B5" s="13" t="str">
        <f t="shared" si="0"/>
        <v>7</v>
      </c>
      <c r="C5" s="4" t="s">
        <v>272</v>
      </c>
      <c r="D5" s="2" t="s">
        <v>4</v>
      </c>
      <c r="E5" s="5" t="s">
        <v>28</v>
      </c>
    </row>
    <row r="6" spans="1:5" x14ac:dyDescent="0.35">
      <c r="A6" s="13">
        <f t="shared" si="1"/>
        <v>5</v>
      </c>
      <c r="B6" s="13" t="str">
        <f t="shared" si="0"/>
        <v>7</v>
      </c>
      <c r="C6" s="6" t="s">
        <v>167</v>
      </c>
      <c r="D6" s="2" t="s">
        <v>4</v>
      </c>
      <c r="E6" s="5" t="s">
        <v>13</v>
      </c>
    </row>
    <row r="7" spans="1:5" x14ac:dyDescent="0.35">
      <c r="A7" s="13">
        <f t="shared" si="1"/>
        <v>6</v>
      </c>
      <c r="B7" s="13" t="str">
        <f t="shared" si="0"/>
        <v>7</v>
      </c>
      <c r="C7" s="4" t="s">
        <v>273</v>
      </c>
      <c r="D7" s="2" t="s">
        <v>4</v>
      </c>
      <c r="E7" s="5" t="s">
        <v>14</v>
      </c>
    </row>
    <row r="8" spans="1:5" x14ac:dyDescent="0.35">
      <c r="A8" s="13">
        <f t="shared" si="1"/>
        <v>7</v>
      </c>
      <c r="B8" s="13" t="str">
        <f t="shared" si="0"/>
        <v>3</v>
      </c>
      <c r="C8" s="7" t="s">
        <v>168</v>
      </c>
      <c r="E8" s="5" t="s">
        <v>29</v>
      </c>
    </row>
    <row r="9" spans="1:5" x14ac:dyDescent="0.35">
      <c r="A9" s="13">
        <f t="shared" si="1"/>
        <v>8</v>
      </c>
      <c r="B9" s="13" t="str">
        <f t="shared" si="0"/>
        <v>3</v>
      </c>
      <c r="C9" s="7" t="s">
        <v>169</v>
      </c>
      <c r="E9" s="5" t="s">
        <v>30</v>
      </c>
    </row>
    <row r="10" spans="1:5" x14ac:dyDescent="0.35">
      <c r="A10" s="13">
        <f t="shared" si="1"/>
        <v>9</v>
      </c>
      <c r="B10" s="13" t="str">
        <f t="shared" si="0"/>
        <v>3</v>
      </c>
      <c r="C10" s="7" t="s">
        <v>274</v>
      </c>
      <c r="E10" s="5" t="s">
        <v>31</v>
      </c>
    </row>
    <row r="11" spans="1:5" x14ac:dyDescent="0.35">
      <c r="A11" s="13">
        <f t="shared" si="1"/>
        <v>10</v>
      </c>
      <c r="B11" s="13" t="str">
        <f t="shared" si="0"/>
        <v>3</v>
      </c>
      <c r="C11" s="7" t="s">
        <v>276</v>
      </c>
      <c r="E11" s="5" t="s">
        <v>275</v>
      </c>
    </row>
    <row r="12" spans="1:5" x14ac:dyDescent="0.35">
      <c r="A12" s="13">
        <f t="shared" si="1"/>
        <v>11</v>
      </c>
      <c r="B12" s="13" t="str">
        <f t="shared" si="0"/>
        <v>3</v>
      </c>
      <c r="C12" s="8" t="s">
        <v>277</v>
      </c>
      <c r="E12" s="5" t="s">
        <v>32</v>
      </c>
    </row>
    <row r="13" spans="1:5" x14ac:dyDescent="0.35">
      <c r="A13" s="13">
        <f t="shared" si="1"/>
        <v>12</v>
      </c>
      <c r="B13" s="13" t="str">
        <f t="shared" si="0"/>
        <v>3</v>
      </c>
      <c r="C13" s="4" t="s">
        <v>279</v>
      </c>
      <c r="D13" s="2"/>
      <c r="E13" s="5" t="s">
        <v>278</v>
      </c>
    </row>
    <row r="14" spans="1:5" x14ac:dyDescent="0.35">
      <c r="A14" s="13">
        <f t="shared" si="1"/>
        <v>13</v>
      </c>
      <c r="B14" s="13" t="str">
        <f t="shared" si="0"/>
        <v>3</v>
      </c>
      <c r="C14" s="4" t="s">
        <v>170</v>
      </c>
      <c r="D14" s="2"/>
      <c r="E14" s="5" t="s">
        <v>38</v>
      </c>
    </row>
    <row r="15" spans="1:5" x14ac:dyDescent="0.35">
      <c r="A15" s="13">
        <f t="shared" si="1"/>
        <v>14</v>
      </c>
      <c r="B15" s="13" t="str">
        <f t="shared" si="0"/>
        <v>3</v>
      </c>
      <c r="C15" s="4" t="s">
        <v>280</v>
      </c>
      <c r="D15" s="2"/>
      <c r="E15" s="5" t="s">
        <v>8</v>
      </c>
    </row>
    <row r="16" spans="1:5" x14ac:dyDescent="0.35">
      <c r="A16" s="13">
        <f t="shared" si="1"/>
        <v>15</v>
      </c>
      <c r="B16" s="13" t="str">
        <f t="shared" si="0"/>
        <v>3</v>
      </c>
      <c r="C16" s="4" t="s">
        <v>281</v>
      </c>
      <c r="D16" s="2"/>
      <c r="E16" s="5" t="s">
        <v>9</v>
      </c>
    </row>
    <row r="17" spans="1:5" x14ac:dyDescent="0.35">
      <c r="A17" s="13">
        <f t="shared" si="1"/>
        <v>16</v>
      </c>
      <c r="B17" s="13" t="str">
        <f t="shared" si="0"/>
        <v>3</v>
      </c>
      <c r="C17" s="9" t="s">
        <v>282</v>
      </c>
      <c r="E17" s="5" t="s">
        <v>33</v>
      </c>
    </row>
    <row r="18" spans="1:5" x14ac:dyDescent="0.35">
      <c r="A18" s="13">
        <f t="shared" si="1"/>
        <v>17</v>
      </c>
      <c r="B18" s="13" t="str">
        <f t="shared" si="0"/>
        <v>3</v>
      </c>
      <c r="C18" s="4" t="s">
        <v>283</v>
      </c>
      <c r="D18" s="2"/>
      <c r="E18" s="5" t="s">
        <v>10</v>
      </c>
    </row>
    <row r="19" spans="1:5" x14ac:dyDescent="0.35">
      <c r="A19" s="13">
        <f t="shared" si="1"/>
        <v>18</v>
      </c>
      <c r="B19" s="13" t="str">
        <f t="shared" si="0"/>
        <v>3</v>
      </c>
      <c r="C19" s="4" t="s">
        <v>284</v>
      </c>
      <c r="D19" s="2"/>
      <c r="E19" s="5" t="s">
        <v>11</v>
      </c>
    </row>
    <row r="20" spans="1:5" x14ac:dyDescent="0.35">
      <c r="A20" s="13">
        <f t="shared" si="1"/>
        <v>19</v>
      </c>
      <c r="B20" s="13" t="str">
        <f t="shared" si="0"/>
        <v>7</v>
      </c>
      <c r="C20" s="4" t="s">
        <v>171</v>
      </c>
      <c r="D20" s="2"/>
      <c r="E20" s="5" t="s">
        <v>39</v>
      </c>
    </row>
    <row r="21" spans="1:5" x14ac:dyDescent="0.35">
      <c r="A21" s="13">
        <f t="shared" si="1"/>
        <v>20</v>
      </c>
      <c r="B21" s="13" t="str">
        <f t="shared" si="0"/>
        <v>7</v>
      </c>
      <c r="C21" s="4" t="s">
        <v>285</v>
      </c>
      <c r="D21" s="2"/>
      <c r="E21" s="5" t="s">
        <v>15</v>
      </c>
    </row>
    <row r="22" spans="1:5" x14ac:dyDescent="0.35">
      <c r="A22" s="13">
        <f t="shared" si="1"/>
        <v>21</v>
      </c>
      <c r="B22" s="13" t="str">
        <f t="shared" si="0"/>
        <v>7</v>
      </c>
      <c r="C22" s="4" t="s">
        <v>286</v>
      </c>
      <c r="D22" s="2"/>
      <c r="E22" s="5" t="s">
        <v>16</v>
      </c>
    </row>
    <row r="23" spans="1:5" x14ac:dyDescent="0.35">
      <c r="A23" s="13">
        <f t="shared" si="1"/>
        <v>22</v>
      </c>
      <c r="B23" s="13" t="str">
        <f t="shared" si="0"/>
        <v>7</v>
      </c>
      <c r="C23" s="4" t="s">
        <v>287</v>
      </c>
      <c r="D23" s="2"/>
      <c r="E23" s="5" t="s">
        <v>17</v>
      </c>
    </row>
    <row r="24" spans="1:5" x14ac:dyDescent="0.35">
      <c r="A24" s="13">
        <f t="shared" si="1"/>
        <v>23</v>
      </c>
      <c r="B24" s="13" t="str">
        <f t="shared" si="0"/>
        <v>7</v>
      </c>
      <c r="C24" s="4" t="s">
        <v>288</v>
      </c>
      <c r="D24" s="10"/>
      <c r="E24" s="5" t="s">
        <v>40</v>
      </c>
    </row>
    <row r="25" spans="1:5" x14ac:dyDescent="0.35">
      <c r="A25" s="13">
        <f t="shared" si="1"/>
        <v>24</v>
      </c>
      <c r="B25" s="13" t="str">
        <f t="shared" si="0"/>
        <v>7</v>
      </c>
      <c r="C25" s="4" t="s">
        <v>289</v>
      </c>
      <c r="D25" s="2"/>
      <c r="E25" s="5" t="s">
        <v>12</v>
      </c>
    </row>
    <row r="26" spans="1:5" x14ac:dyDescent="0.35">
      <c r="A26" s="13">
        <f t="shared" si="1"/>
        <v>25</v>
      </c>
      <c r="B26" s="13" t="str">
        <f t="shared" si="0"/>
        <v>7</v>
      </c>
      <c r="C26" s="4" t="s">
        <v>290</v>
      </c>
      <c r="D26" s="10"/>
      <c r="E26" s="5" t="s">
        <v>41</v>
      </c>
    </row>
    <row r="27" spans="1:5" x14ac:dyDescent="0.35">
      <c r="A27" s="13">
        <f t="shared" si="1"/>
        <v>26</v>
      </c>
      <c r="B27" s="13" t="str">
        <f t="shared" si="0"/>
        <v>7</v>
      </c>
      <c r="C27" s="4" t="s">
        <v>291</v>
      </c>
      <c r="D27" s="10"/>
      <c r="E27" s="5" t="s">
        <v>42</v>
      </c>
    </row>
    <row r="28" spans="1:5" x14ac:dyDescent="0.35">
      <c r="A28" s="13">
        <f t="shared" si="1"/>
        <v>27</v>
      </c>
      <c r="B28" s="13" t="str">
        <f t="shared" si="0"/>
        <v>7</v>
      </c>
      <c r="C28" s="12" t="s">
        <v>293</v>
      </c>
      <c r="D28" s="10"/>
      <c r="E28" s="5" t="s">
        <v>292</v>
      </c>
    </row>
    <row r="29" spans="1:5" x14ac:dyDescent="0.35">
      <c r="A29" s="13">
        <f t="shared" si="1"/>
        <v>28</v>
      </c>
      <c r="B29" s="13" t="str">
        <f t="shared" si="0"/>
        <v>7</v>
      </c>
      <c r="C29" s="4" t="s">
        <v>294</v>
      </c>
      <c r="D29" s="10"/>
      <c r="E29" s="5" t="s">
        <v>34</v>
      </c>
    </row>
    <row r="30" spans="1:5" x14ac:dyDescent="0.35">
      <c r="A30" s="13">
        <f t="shared" si="1"/>
        <v>29</v>
      </c>
      <c r="B30" s="13" t="str">
        <f t="shared" si="0"/>
        <v>7</v>
      </c>
      <c r="C30" s="4" t="s">
        <v>295</v>
      </c>
      <c r="D30" s="10"/>
      <c r="E30" s="5" t="s">
        <v>35</v>
      </c>
    </row>
    <row r="31" spans="1:5" x14ac:dyDescent="0.35">
      <c r="A31" s="13">
        <f t="shared" si="1"/>
        <v>30</v>
      </c>
      <c r="B31" s="13" t="str">
        <f t="shared" si="0"/>
        <v>7</v>
      </c>
      <c r="C31" s="4" t="s">
        <v>296</v>
      </c>
      <c r="D31" s="10"/>
      <c r="E31" s="5" t="s">
        <v>36</v>
      </c>
    </row>
    <row r="32" spans="1:5" x14ac:dyDescent="0.35">
      <c r="A32" s="13">
        <f t="shared" si="1"/>
        <v>31</v>
      </c>
      <c r="B32" s="13" t="str">
        <f t="shared" si="0"/>
        <v>9</v>
      </c>
      <c r="C32" s="4" t="s">
        <v>172</v>
      </c>
      <c r="D32" s="2"/>
      <c r="E32" s="5" t="s">
        <v>18</v>
      </c>
    </row>
    <row r="33" spans="1:5" x14ac:dyDescent="0.35">
      <c r="A33" s="13">
        <f t="shared" si="1"/>
        <v>32</v>
      </c>
      <c r="B33" s="13" t="str">
        <f t="shared" si="0"/>
        <v>9</v>
      </c>
      <c r="C33" s="12" t="s">
        <v>173</v>
      </c>
      <c r="D33" s="2"/>
      <c r="E33" s="5" t="s">
        <v>19</v>
      </c>
    </row>
    <row r="34" spans="1:5" x14ac:dyDescent="0.35">
      <c r="A34" s="13">
        <f t="shared" si="1"/>
        <v>33</v>
      </c>
      <c r="B34" s="13" t="str">
        <f t="shared" si="0"/>
        <v>1</v>
      </c>
      <c r="C34" s="4" t="s">
        <v>297</v>
      </c>
      <c r="D34" s="10"/>
      <c r="E34" s="5" t="s">
        <v>37</v>
      </c>
    </row>
    <row r="35" spans="1:5" x14ac:dyDescent="0.35">
      <c r="A35" s="13">
        <f t="shared" si="1"/>
        <v>34</v>
      </c>
      <c r="B35" s="13" t="str">
        <f t="shared" si="0"/>
        <v>1</v>
      </c>
      <c r="C35" s="12" t="s">
        <v>329</v>
      </c>
      <c r="D35" s="2"/>
      <c r="E35" s="5" t="s">
        <v>21</v>
      </c>
    </row>
    <row r="36" spans="1:5" x14ac:dyDescent="0.35">
      <c r="A36" s="13">
        <f t="shared" si="1"/>
        <v>35</v>
      </c>
      <c r="B36" s="13" t="str">
        <f t="shared" si="0"/>
        <v>1</v>
      </c>
      <c r="C36" s="12" t="s">
        <v>330</v>
      </c>
      <c r="D36" s="2"/>
      <c r="E36" s="5" t="s">
        <v>20</v>
      </c>
    </row>
    <row r="37" spans="1:5" x14ac:dyDescent="0.35">
      <c r="A37" s="13">
        <f t="shared" si="1"/>
        <v>36</v>
      </c>
      <c r="B37" s="13" t="str">
        <f t="shared" si="0"/>
        <v>1</v>
      </c>
      <c r="C37" s="12" t="s">
        <v>174</v>
      </c>
      <c r="D37" s="2"/>
      <c r="E37" s="5" t="s">
        <v>22</v>
      </c>
    </row>
    <row r="38" spans="1:5" x14ac:dyDescent="0.35">
      <c r="A38" s="13">
        <f t="shared" si="1"/>
        <v>37</v>
      </c>
      <c r="B38" s="13" t="str">
        <f t="shared" si="0"/>
        <v>1</v>
      </c>
      <c r="C38" s="12" t="s">
        <v>175</v>
      </c>
      <c r="D38" s="2"/>
      <c r="E38" s="5" t="s">
        <v>23</v>
      </c>
    </row>
    <row r="39" spans="1:5" x14ac:dyDescent="0.35">
      <c r="A39" s="13">
        <f t="shared" si="1"/>
        <v>38</v>
      </c>
      <c r="B39" s="13" t="str">
        <f t="shared" si="0"/>
        <v>1</v>
      </c>
      <c r="C39" s="4" t="s">
        <v>176</v>
      </c>
      <c r="D39" s="10"/>
      <c r="E39" s="5" t="s">
        <v>43</v>
      </c>
    </row>
    <row r="40" spans="1:5" x14ac:dyDescent="0.35">
      <c r="A40" s="13">
        <f t="shared" si="1"/>
        <v>39</v>
      </c>
      <c r="B40" s="13" t="str">
        <f t="shared" si="0"/>
        <v>1</v>
      </c>
      <c r="C40" s="12" t="s">
        <v>329</v>
      </c>
      <c r="D40" s="2"/>
      <c r="E40" s="5" t="s">
        <v>21</v>
      </c>
    </row>
    <row r="41" spans="1:5" x14ac:dyDescent="0.35">
      <c r="A41" s="13">
        <f t="shared" si="1"/>
        <v>40</v>
      </c>
      <c r="B41" s="13" t="str">
        <f t="shared" si="0"/>
        <v>1</v>
      </c>
      <c r="C41" s="8" t="s">
        <v>330</v>
      </c>
      <c r="D41" s="2"/>
      <c r="E41" s="5" t="s">
        <v>20</v>
      </c>
    </row>
    <row r="42" spans="1:5" x14ac:dyDescent="0.35">
      <c r="A42" s="13">
        <f t="shared" si="1"/>
        <v>41</v>
      </c>
      <c r="B42" s="13" t="str">
        <f t="shared" si="0"/>
        <v>1</v>
      </c>
      <c r="C42" s="11" t="s">
        <v>177</v>
      </c>
      <c r="D42" s="10"/>
      <c r="E42" s="5" t="s">
        <v>44</v>
      </c>
    </row>
    <row r="43" spans="1:5" x14ac:dyDescent="0.35">
      <c r="A43" s="13">
        <f t="shared" si="1"/>
        <v>42</v>
      </c>
      <c r="B43" s="13" t="str">
        <f t="shared" si="0"/>
        <v>1</v>
      </c>
      <c r="C43" s="11" t="s">
        <v>178</v>
      </c>
      <c r="D43" s="10"/>
      <c r="E43" s="5" t="s">
        <v>45</v>
      </c>
    </row>
    <row r="44" spans="1:5" x14ac:dyDescent="0.35">
      <c r="A44" s="13">
        <f t="shared" si="1"/>
        <v>43</v>
      </c>
      <c r="B44" s="13" t="str">
        <f t="shared" si="0"/>
        <v>1</v>
      </c>
      <c r="C44" s="11" t="s">
        <v>179</v>
      </c>
      <c r="D44" s="10"/>
      <c r="E44" s="5" t="s">
        <v>46</v>
      </c>
    </row>
    <row r="45" spans="1:5" x14ac:dyDescent="0.35">
      <c r="A45" s="13">
        <f t="shared" si="1"/>
        <v>44</v>
      </c>
      <c r="B45" s="13" t="str">
        <f t="shared" si="0"/>
        <v>1</v>
      </c>
      <c r="C45" s="11" t="s">
        <v>298</v>
      </c>
      <c r="D45" s="10"/>
      <c r="E45" s="5" t="s">
        <v>47</v>
      </c>
    </row>
    <row r="46" spans="1:5" x14ac:dyDescent="0.35">
      <c r="A46" s="13">
        <f t="shared" si="1"/>
        <v>45</v>
      </c>
      <c r="B46" s="13" t="str">
        <f t="shared" si="0"/>
        <v>1</v>
      </c>
      <c r="C46" s="11" t="s">
        <v>180</v>
      </c>
      <c r="D46" s="10"/>
      <c r="E46" s="5" t="s">
        <v>48</v>
      </c>
    </row>
    <row r="47" spans="1:5" x14ac:dyDescent="0.35">
      <c r="A47" s="13">
        <f t="shared" si="1"/>
        <v>46</v>
      </c>
      <c r="B47" s="13" t="str">
        <f t="shared" si="0"/>
        <v>1</v>
      </c>
      <c r="C47" s="11" t="s">
        <v>181</v>
      </c>
      <c r="D47" s="10"/>
      <c r="E47" s="5" t="s">
        <v>49</v>
      </c>
    </row>
    <row r="48" spans="1:5" x14ac:dyDescent="0.35">
      <c r="A48" s="13">
        <f t="shared" si="1"/>
        <v>47</v>
      </c>
      <c r="B48" s="13" t="str">
        <f t="shared" si="0"/>
        <v>1</v>
      </c>
      <c r="C48" s="4" t="s">
        <v>166</v>
      </c>
      <c r="D48" s="10"/>
      <c r="E48" s="5" t="s">
        <v>53</v>
      </c>
    </row>
    <row r="49" spans="1:5" x14ac:dyDescent="0.35">
      <c r="A49" s="13">
        <f t="shared" si="1"/>
        <v>48</v>
      </c>
      <c r="B49" s="13" t="str">
        <f t="shared" si="0"/>
        <v>1</v>
      </c>
      <c r="C49" s="12" t="s">
        <v>182</v>
      </c>
      <c r="D49" s="10"/>
      <c r="E49" s="5" t="s">
        <v>50</v>
      </c>
    </row>
    <row r="50" spans="1:5" x14ac:dyDescent="0.35">
      <c r="A50" s="13">
        <f t="shared" si="1"/>
        <v>49</v>
      </c>
      <c r="B50" s="13" t="str">
        <f t="shared" si="0"/>
        <v>1</v>
      </c>
      <c r="C50" s="12" t="s">
        <v>183</v>
      </c>
      <c r="D50" s="10"/>
      <c r="E50" s="5" t="s">
        <v>51</v>
      </c>
    </row>
    <row r="51" spans="1:5" x14ac:dyDescent="0.35">
      <c r="A51" s="13">
        <f t="shared" si="1"/>
        <v>50</v>
      </c>
      <c r="B51" s="13" t="str">
        <f t="shared" si="0"/>
        <v>1</v>
      </c>
      <c r="C51" s="10" t="s">
        <v>299</v>
      </c>
      <c r="D51" s="10"/>
      <c r="E51" s="5" t="s">
        <v>52</v>
      </c>
    </row>
    <row r="52" spans="1:5" x14ac:dyDescent="0.35">
      <c r="A52" s="13">
        <f t="shared" si="1"/>
        <v>51</v>
      </c>
      <c r="B52" s="13" t="str">
        <f t="shared" si="0"/>
        <v>1</v>
      </c>
      <c r="C52" t="s">
        <v>184</v>
      </c>
      <c r="D52" s="2"/>
      <c r="E52" s="5" t="s">
        <v>24</v>
      </c>
    </row>
    <row r="53" spans="1:5" x14ac:dyDescent="0.35">
      <c r="A53" s="13">
        <f t="shared" si="1"/>
        <v>52</v>
      </c>
      <c r="B53" s="13" t="str">
        <f t="shared" si="0"/>
        <v>1</v>
      </c>
      <c r="C53" t="s">
        <v>185</v>
      </c>
      <c r="D53" s="2"/>
      <c r="E53" s="5" t="s">
        <v>25</v>
      </c>
    </row>
    <row r="54" spans="1:5" x14ac:dyDescent="0.35">
      <c r="A54" s="13">
        <f t="shared" si="1"/>
        <v>53</v>
      </c>
      <c r="B54" s="13" t="str">
        <f t="shared" si="0"/>
        <v>1</v>
      </c>
      <c r="C54" t="s">
        <v>186</v>
      </c>
      <c r="D54" s="2"/>
      <c r="E54" s="5" t="s">
        <v>26</v>
      </c>
    </row>
    <row r="55" spans="1:5" x14ac:dyDescent="0.35">
      <c r="A55" s="13">
        <f t="shared" si="1"/>
        <v>54</v>
      </c>
      <c r="B55" s="13" t="str">
        <f t="shared" si="0"/>
        <v>3</v>
      </c>
      <c r="C55" t="s">
        <v>187</v>
      </c>
      <c r="E55" t="s">
        <v>54</v>
      </c>
    </row>
    <row r="56" spans="1:5" x14ac:dyDescent="0.35">
      <c r="A56" s="13">
        <f t="shared" si="1"/>
        <v>55</v>
      </c>
      <c r="B56" s="13" t="str">
        <f t="shared" si="0"/>
        <v>3</v>
      </c>
      <c r="C56" t="s">
        <v>300</v>
      </c>
      <c r="E56" t="s">
        <v>55</v>
      </c>
    </row>
    <row r="57" spans="1:5" x14ac:dyDescent="0.35">
      <c r="A57" s="13">
        <f t="shared" si="1"/>
        <v>56</v>
      </c>
      <c r="B57" s="13" t="str">
        <f t="shared" si="0"/>
        <v>3</v>
      </c>
      <c r="C57" t="s">
        <v>301</v>
      </c>
      <c r="E57" t="s">
        <v>56</v>
      </c>
    </row>
    <row r="58" spans="1:5" x14ac:dyDescent="0.35">
      <c r="A58" s="13">
        <f t="shared" si="1"/>
        <v>57</v>
      </c>
      <c r="B58" s="13" t="str">
        <f t="shared" si="0"/>
        <v>3</v>
      </c>
      <c r="C58" t="s">
        <v>188</v>
      </c>
      <c r="E58" t="s">
        <v>57</v>
      </c>
    </row>
    <row r="59" spans="1:5" x14ac:dyDescent="0.35">
      <c r="A59" s="13">
        <f t="shared" si="1"/>
        <v>58</v>
      </c>
      <c r="B59" s="13" t="str">
        <f t="shared" si="0"/>
        <v>3</v>
      </c>
      <c r="C59" t="s">
        <v>189</v>
      </c>
      <c r="E59" t="s">
        <v>58</v>
      </c>
    </row>
    <row r="60" spans="1:5" x14ac:dyDescent="0.35">
      <c r="A60" s="13">
        <f t="shared" si="1"/>
        <v>59</v>
      </c>
      <c r="B60" s="13" t="str">
        <f t="shared" si="0"/>
        <v>3</v>
      </c>
      <c r="C60" t="s">
        <v>302</v>
      </c>
      <c r="E60" t="s">
        <v>59</v>
      </c>
    </row>
    <row r="61" spans="1:5" x14ac:dyDescent="0.35">
      <c r="A61" s="13">
        <f t="shared" si="1"/>
        <v>60</v>
      </c>
      <c r="B61" s="13" t="str">
        <f t="shared" si="0"/>
        <v>3</v>
      </c>
      <c r="C61" t="s">
        <v>303</v>
      </c>
      <c r="E61" t="s">
        <v>60</v>
      </c>
    </row>
    <row r="62" spans="1:5" x14ac:dyDescent="0.35">
      <c r="A62" s="13">
        <f t="shared" si="1"/>
        <v>61</v>
      </c>
      <c r="B62" s="13" t="str">
        <f t="shared" si="0"/>
        <v>3</v>
      </c>
      <c r="C62" t="s">
        <v>304</v>
      </c>
      <c r="E62" t="s">
        <v>61</v>
      </c>
    </row>
    <row r="63" spans="1:5" x14ac:dyDescent="0.35">
      <c r="A63" s="13">
        <f t="shared" si="1"/>
        <v>62</v>
      </c>
      <c r="B63" s="13" t="str">
        <f t="shared" si="0"/>
        <v>3</v>
      </c>
      <c r="C63" t="s">
        <v>305</v>
      </c>
      <c r="E63" t="s">
        <v>62</v>
      </c>
    </row>
    <row r="64" spans="1:5" x14ac:dyDescent="0.35">
      <c r="A64" s="13">
        <f t="shared" si="1"/>
        <v>63</v>
      </c>
      <c r="B64" s="13" t="str">
        <f t="shared" si="0"/>
        <v>3</v>
      </c>
      <c r="C64" t="s">
        <v>306</v>
      </c>
      <c r="E64" t="s">
        <v>63</v>
      </c>
    </row>
    <row r="65" spans="1:5" x14ac:dyDescent="0.35">
      <c r="A65" s="13">
        <f t="shared" si="1"/>
        <v>64</v>
      </c>
      <c r="B65" s="13" t="str">
        <f t="shared" si="0"/>
        <v>3</v>
      </c>
      <c r="C65" t="s">
        <v>307</v>
      </c>
      <c r="E65" t="s">
        <v>64</v>
      </c>
    </row>
    <row r="66" spans="1:5" x14ac:dyDescent="0.35">
      <c r="A66" s="13">
        <f t="shared" si="1"/>
        <v>65</v>
      </c>
      <c r="B66" s="13" t="str">
        <f t="shared" si="0"/>
        <v>7</v>
      </c>
      <c r="C66" t="s">
        <v>190</v>
      </c>
      <c r="E66" t="s">
        <v>65</v>
      </c>
    </row>
    <row r="67" spans="1:5" x14ac:dyDescent="0.35">
      <c r="A67" s="13">
        <f t="shared" si="1"/>
        <v>66</v>
      </c>
      <c r="B67" s="13" t="str">
        <f t="shared" ref="B67:B102" si="2">MID(C67,2,1)</f>
        <v>7</v>
      </c>
      <c r="C67" t="s">
        <v>191</v>
      </c>
      <c r="E67" t="s">
        <v>66</v>
      </c>
    </row>
    <row r="68" spans="1:5" x14ac:dyDescent="0.35">
      <c r="A68" s="13">
        <f t="shared" ref="A68:A127" si="3">A67+1</f>
        <v>67</v>
      </c>
      <c r="B68" s="13" t="str">
        <f t="shared" si="2"/>
        <v>7</v>
      </c>
      <c r="C68" t="s">
        <v>192</v>
      </c>
      <c r="E68" t="s">
        <v>67</v>
      </c>
    </row>
    <row r="69" spans="1:5" x14ac:dyDescent="0.35">
      <c r="A69" s="13">
        <f t="shared" si="3"/>
        <v>68</v>
      </c>
      <c r="B69" s="13" t="str">
        <f t="shared" si="2"/>
        <v>7</v>
      </c>
      <c r="C69" t="s">
        <v>193</v>
      </c>
      <c r="E69" t="s">
        <v>68</v>
      </c>
    </row>
    <row r="70" spans="1:5" x14ac:dyDescent="0.35">
      <c r="A70" s="13">
        <f t="shared" si="3"/>
        <v>69</v>
      </c>
      <c r="B70" s="13" t="str">
        <f t="shared" si="2"/>
        <v>7</v>
      </c>
      <c r="C70" t="s">
        <v>194</v>
      </c>
      <c r="E70" t="s">
        <v>69</v>
      </c>
    </row>
    <row r="71" spans="1:5" x14ac:dyDescent="0.35">
      <c r="A71" s="13">
        <f t="shared" si="3"/>
        <v>70</v>
      </c>
      <c r="B71" s="13" t="str">
        <f t="shared" si="2"/>
        <v>7</v>
      </c>
      <c r="C71" t="s">
        <v>308</v>
      </c>
      <c r="E71" t="s">
        <v>70</v>
      </c>
    </row>
    <row r="72" spans="1:5" x14ac:dyDescent="0.35">
      <c r="A72" s="13">
        <f t="shared" si="3"/>
        <v>71</v>
      </c>
      <c r="B72" s="13" t="str">
        <f t="shared" si="2"/>
        <v>7</v>
      </c>
      <c r="C72" t="s">
        <v>195</v>
      </c>
      <c r="E72" t="s">
        <v>71</v>
      </c>
    </row>
    <row r="73" spans="1:5" x14ac:dyDescent="0.35">
      <c r="A73" s="13">
        <f t="shared" si="3"/>
        <v>72</v>
      </c>
      <c r="B73" s="13" t="str">
        <f t="shared" si="2"/>
        <v>7</v>
      </c>
      <c r="C73" t="s">
        <v>196</v>
      </c>
      <c r="E73" t="s">
        <v>72</v>
      </c>
    </row>
    <row r="74" spans="1:5" x14ac:dyDescent="0.35">
      <c r="A74" s="13">
        <f>A73+1</f>
        <v>73</v>
      </c>
      <c r="B74" s="13" t="str">
        <f t="shared" si="2"/>
        <v>7</v>
      </c>
      <c r="C74" t="s">
        <v>309</v>
      </c>
      <c r="E74" t="s">
        <v>73</v>
      </c>
    </row>
    <row r="75" spans="1:5" x14ac:dyDescent="0.35">
      <c r="A75" s="13">
        <f t="shared" si="3"/>
        <v>74</v>
      </c>
      <c r="B75" s="13" t="str">
        <f t="shared" si="2"/>
        <v>7</v>
      </c>
      <c r="C75" t="s">
        <v>197</v>
      </c>
      <c r="E75" t="s">
        <v>74</v>
      </c>
    </row>
    <row r="76" spans="1:5" x14ac:dyDescent="0.35">
      <c r="A76" s="13">
        <f t="shared" si="3"/>
        <v>75</v>
      </c>
      <c r="B76" s="13" t="str">
        <f t="shared" si="2"/>
        <v>7</v>
      </c>
      <c r="C76" t="s">
        <v>310</v>
      </c>
      <c r="E76" t="s">
        <v>75</v>
      </c>
    </row>
    <row r="77" spans="1:5" x14ac:dyDescent="0.35">
      <c r="A77" s="13">
        <f t="shared" si="3"/>
        <v>76</v>
      </c>
      <c r="B77" s="13" t="str">
        <f t="shared" si="2"/>
        <v>7</v>
      </c>
      <c r="C77" t="s">
        <v>311</v>
      </c>
      <c r="E77" t="s">
        <v>76</v>
      </c>
    </row>
    <row r="78" spans="1:5" x14ac:dyDescent="0.35">
      <c r="A78" s="13">
        <f t="shared" si="3"/>
        <v>77</v>
      </c>
      <c r="B78" s="13" t="str">
        <f t="shared" si="2"/>
        <v>7</v>
      </c>
      <c r="C78" t="s">
        <v>312</v>
      </c>
      <c r="E78" t="s">
        <v>77</v>
      </c>
    </row>
    <row r="79" spans="1:5" x14ac:dyDescent="0.35">
      <c r="A79" s="13">
        <f t="shared" si="3"/>
        <v>78</v>
      </c>
      <c r="B79" s="13" t="str">
        <f t="shared" si="2"/>
        <v>7</v>
      </c>
      <c r="C79" t="s">
        <v>313</v>
      </c>
      <c r="E79" t="s">
        <v>78</v>
      </c>
    </row>
    <row r="80" spans="1:5" x14ac:dyDescent="0.35">
      <c r="A80" s="13">
        <f t="shared" si="3"/>
        <v>79</v>
      </c>
      <c r="B80" s="13" t="str">
        <f t="shared" si="2"/>
        <v>7</v>
      </c>
      <c r="C80" t="s">
        <v>314</v>
      </c>
      <c r="E80" t="s">
        <v>79</v>
      </c>
    </row>
    <row r="81" spans="1:5" x14ac:dyDescent="0.35">
      <c r="A81" s="13">
        <f t="shared" si="3"/>
        <v>80</v>
      </c>
      <c r="B81" s="13" t="str">
        <f t="shared" si="2"/>
        <v>7</v>
      </c>
      <c r="C81" t="s">
        <v>315</v>
      </c>
      <c r="E81" t="s">
        <v>80</v>
      </c>
    </row>
    <row r="82" spans="1:5" x14ac:dyDescent="0.35">
      <c r="A82" s="13">
        <f t="shared" si="3"/>
        <v>81</v>
      </c>
      <c r="B82" s="13" t="str">
        <f t="shared" si="2"/>
        <v>7</v>
      </c>
      <c r="C82" t="s">
        <v>316</v>
      </c>
      <c r="E82" t="s">
        <v>81</v>
      </c>
    </row>
    <row r="83" spans="1:5" x14ac:dyDescent="0.35">
      <c r="A83" s="13">
        <f t="shared" si="3"/>
        <v>82</v>
      </c>
      <c r="B83" s="13" t="str">
        <f t="shared" si="2"/>
        <v>7</v>
      </c>
      <c r="C83" t="s">
        <v>198</v>
      </c>
      <c r="E83" t="s">
        <v>82</v>
      </c>
    </row>
    <row r="84" spans="1:5" x14ac:dyDescent="0.35">
      <c r="A84" s="13">
        <f t="shared" si="3"/>
        <v>83</v>
      </c>
      <c r="B84" s="13" t="str">
        <f t="shared" si="2"/>
        <v>7</v>
      </c>
      <c r="C84" t="s">
        <v>199</v>
      </c>
      <c r="E84" t="s">
        <v>83</v>
      </c>
    </row>
    <row r="85" spans="1:5" x14ac:dyDescent="0.35">
      <c r="A85" s="13">
        <f t="shared" si="3"/>
        <v>84</v>
      </c>
      <c r="B85" s="13" t="str">
        <f t="shared" si="2"/>
        <v>7</v>
      </c>
      <c r="C85" t="s">
        <v>200</v>
      </c>
      <c r="E85" t="s">
        <v>84</v>
      </c>
    </row>
    <row r="86" spans="1:5" x14ac:dyDescent="0.35">
      <c r="A86" s="13">
        <f t="shared" si="3"/>
        <v>85</v>
      </c>
      <c r="B86" s="13" t="str">
        <f t="shared" si="2"/>
        <v>7</v>
      </c>
      <c r="C86" t="s">
        <v>201</v>
      </c>
      <c r="E86" t="s">
        <v>85</v>
      </c>
    </row>
    <row r="87" spans="1:5" x14ac:dyDescent="0.35">
      <c r="A87" s="13">
        <f t="shared" si="3"/>
        <v>86</v>
      </c>
      <c r="B87" s="13" t="str">
        <f t="shared" si="2"/>
        <v>7</v>
      </c>
      <c r="C87" t="s">
        <v>317</v>
      </c>
      <c r="E87" t="s">
        <v>86</v>
      </c>
    </row>
    <row r="88" spans="1:5" x14ac:dyDescent="0.35">
      <c r="A88" s="13">
        <f t="shared" si="3"/>
        <v>87</v>
      </c>
      <c r="B88" s="13" t="str">
        <f t="shared" si="2"/>
        <v>7</v>
      </c>
      <c r="C88" t="s">
        <v>318</v>
      </c>
      <c r="E88" t="s">
        <v>87</v>
      </c>
    </row>
    <row r="89" spans="1:5" x14ac:dyDescent="0.35">
      <c r="A89" s="13">
        <f t="shared" si="3"/>
        <v>88</v>
      </c>
      <c r="B89" s="13" t="str">
        <f t="shared" si="2"/>
        <v>8</v>
      </c>
      <c r="C89" t="s">
        <v>202</v>
      </c>
      <c r="E89" t="s">
        <v>88</v>
      </c>
    </row>
    <row r="90" spans="1:5" x14ac:dyDescent="0.35">
      <c r="A90" s="13">
        <f t="shared" si="3"/>
        <v>89</v>
      </c>
      <c r="B90" s="13" t="str">
        <f t="shared" si="2"/>
        <v>8</v>
      </c>
      <c r="C90" t="s">
        <v>203</v>
      </c>
      <c r="E90" t="s">
        <v>89</v>
      </c>
    </row>
    <row r="91" spans="1:5" x14ac:dyDescent="0.35">
      <c r="A91" s="13">
        <f t="shared" si="3"/>
        <v>90</v>
      </c>
      <c r="B91" s="13" t="str">
        <f t="shared" si="2"/>
        <v>8</v>
      </c>
      <c r="C91" t="s">
        <v>204</v>
      </c>
      <c r="E91" t="s">
        <v>90</v>
      </c>
    </row>
    <row r="92" spans="1:5" x14ac:dyDescent="0.35">
      <c r="A92" s="13">
        <f t="shared" si="3"/>
        <v>91</v>
      </c>
      <c r="B92" s="13" t="str">
        <f t="shared" si="2"/>
        <v>8</v>
      </c>
      <c r="C92" t="s">
        <v>205</v>
      </c>
      <c r="E92" t="s">
        <v>91</v>
      </c>
    </row>
    <row r="93" spans="1:5" x14ac:dyDescent="0.35">
      <c r="A93" s="13">
        <f t="shared" si="3"/>
        <v>92</v>
      </c>
      <c r="B93" s="13" t="str">
        <f t="shared" si="2"/>
        <v>8</v>
      </c>
      <c r="C93" t="s">
        <v>206</v>
      </c>
      <c r="E93" t="s">
        <v>92</v>
      </c>
    </row>
    <row r="94" spans="1:5" x14ac:dyDescent="0.35">
      <c r="A94" s="13">
        <f t="shared" si="3"/>
        <v>93</v>
      </c>
      <c r="B94" s="13" t="str">
        <f t="shared" si="2"/>
        <v>8</v>
      </c>
      <c r="C94" t="s">
        <v>207</v>
      </c>
      <c r="E94" t="s">
        <v>93</v>
      </c>
    </row>
    <row r="95" spans="1:5" x14ac:dyDescent="0.35">
      <c r="A95" s="13">
        <f t="shared" si="3"/>
        <v>94</v>
      </c>
      <c r="B95" s="13" t="str">
        <f t="shared" si="2"/>
        <v>8</v>
      </c>
      <c r="C95" t="s">
        <v>208</v>
      </c>
      <c r="E95" t="s">
        <v>94</v>
      </c>
    </row>
    <row r="96" spans="1:5" x14ac:dyDescent="0.35">
      <c r="A96" s="13">
        <f t="shared" si="3"/>
        <v>95</v>
      </c>
      <c r="B96" s="13" t="str">
        <f t="shared" si="2"/>
        <v>8</v>
      </c>
      <c r="C96" t="s">
        <v>209</v>
      </c>
      <c r="E96" t="s">
        <v>95</v>
      </c>
    </row>
    <row r="97" spans="1:5" x14ac:dyDescent="0.35">
      <c r="A97" s="13">
        <f t="shared" si="3"/>
        <v>96</v>
      </c>
      <c r="B97" s="13" t="str">
        <f t="shared" si="2"/>
        <v>8</v>
      </c>
      <c r="C97" t="s">
        <v>320</v>
      </c>
      <c r="E97" t="s">
        <v>96</v>
      </c>
    </row>
    <row r="98" spans="1:5" x14ac:dyDescent="0.35">
      <c r="A98" s="13">
        <f t="shared" si="3"/>
        <v>97</v>
      </c>
      <c r="B98" s="13" t="str">
        <f t="shared" si="2"/>
        <v>8</v>
      </c>
      <c r="C98" t="s">
        <v>210</v>
      </c>
      <c r="E98" t="s">
        <v>97</v>
      </c>
    </row>
    <row r="99" spans="1:5" x14ac:dyDescent="0.35">
      <c r="A99" s="13">
        <f t="shared" si="3"/>
        <v>98</v>
      </c>
      <c r="B99" s="13" t="str">
        <f t="shared" si="2"/>
        <v>8</v>
      </c>
      <c r="C99" t="s">
        <v>211</v>
      </c>
      <c r="E99" t="s">
        <v>98</v>
      </c>
    </row>
    <row r="100" spans="1:5" x14ac:dyDescent="0.35">
      <c r="A100" s="13">
        <f>A99+1</f>
        <v>99</v>
      </c>
      <c r="B100" s="13" t="str">
        <f t="shared" si="2"/>
        <v>9</v>
      </c>
      <c r="C100" t="s">
        <v>319</v>
      </c>
      <c r="E100" t="s">
        <v>99</v>
      </c>
    </row>
    <row r="101" spans="1:5" x14ac:dyDescent="0.35">
      <c r="A101" s="13">
        <f t="shared" si="3"/>
        <v>100</v>
      </c>
      <c r="B101" s="13" t="str">
        <f t="shared" si="2"/>
        <v>9</v>
      </c>
      <c r="C101" t="s">
        <v>212</v>
      </c>
      <c r="E101" t="s">
        <v>100</v>
      </c>
    </row>
    <row r="102" spans="1:5" x14ac:dyDescent="0.35">
      <c r="A102" s="13">
        <f t="shared" si="3"/>
        <v>101</v>
      </c>
      <c r="B102" s="13" t="str">
        <f t="shared" si="2"/>
        <v>9</v>
      </c>
      <c r="C102" t="s">
        <v>213</v>
      </c>
      <c r="E102" t="s">
        <v>101</v>
      </c>
    </row>
    <row r="103" spans="1:5" x14ac:dyDescent="0.35">
      <c r="A103" s="13">
        <f t="shared" si="3"/>
        <v>102</v>
      </c>
      <c r="B103" s="13" t="str">
        <f>MID(C103,2,2)</f>
        <v>10</v>
      </c>
      <c r="C103" t="s">
        <v>321</v>
      </c>
      <c r="E103" t="s">
        <v>102</v>
      </c>
    </row>
    <row r="104" spans="1:5" x14ac:dyDescent="0.35">
      <c r="A104" s="13">
        <f t="shared" si="3"/>
        <v>103</v>
      </c>
      <c r="B104" s="13" t="str">
        <f t="shared" ref="B104:B166" si="4">MID(C104,2,2)</f>
        <v>10</v>
      </c>
      <c r="C104" t="s">
        <v>322</v>
      </c>
      <c r="E104" t="s">
        <v>103</v>
      </c>
    </row>
    <row r="105" spans="1:5" x14ac:dyDescent="0.35">
      <c r="A105" s="13">
        <f t="shared" si="3"/>
        <v>104</v>
      </c>
      <c r="B105" s="13" t="str">
        <f t="shared" si="4"/>
        <v>10</v>
      </c>
      <c r="C105" t="s">
        <v>214</v>
      </c>
      <c r="E105" t="s">
        <v>104</v>
      </c>
    </row>
    <row r="106" spans="1:5" x14ac:dyDescent="0.35">
      <c r="A106" s="13">
        <f t="shared" si="3"/>
        <v>105</v>
      </c>
      <c r="B106" s="13" t="str">
        <f t="shared" si="4"/>
        <v>10</v>
      </c>
      <c r="C106" t="s">
        <v>323</v>
      </c>
      <c r="E106" t="s">
        <v>105</v>
      </c>
    </row>
    <row r="107" spans="1:5" x14ac:dyDescent="0.35">
      <c r="A107" s="13">
        <f t="shared" si="3"/>
        <v>106</v>
      </c>
      <c r="B107" s="13" t="str">
        <f t="shared" si="4"/>
        <v>11</v>
      </c>
      <c r="C107" t="s">
        <v>331</v>
      </c>
      <c r="E107" t="s">
        <v>106</v>
      </c>
    </row>
    <row r="108" spans="1:5" x14ac:dyDescent="0.35">
      <c r="A108" s="13">
        <f t="shared" si="3"/>
        <v>107</v>
      </c>
      <c r="B108" s="13" t="str">
        <f t="shared" si="4"/>
        <v>11</v>
      </c>
      <c r="C108" t="s">
        <v>215</v>
      </c>
      <c r="E108" t="s">
        <v>107</v>
      </c>
    </row>
    <row r="109" spans="1:5" x14ac:dyDescent="0.35">
      <c r="A109" s="13">
        <f t="shared" si="3"/>
        <v>108</v>
      </c>
      <c r="B109" s="13" t="str">
        <f t="shared" si="4"/>
        <v>11</v>
      </c>
      <c r="C109" t="s">
        <v>332</v>
      </c>
      <c r="E109" t="s">
        <v>108</v>
      </c>
    </row>
    <row r="110" spans="1:5" x14ac:dyDescent="0.35">
      <c r="A110" s="13">
        <f t="shared" si="3"/>
        <v>109</v>
      </c>
      <c r="B110" s="13" t="str">
        <f t="shared" si="4"/>
        <v>11</v>
      </c>
      <c r="C110" t="s">
        <v>216</v>
      </c>
      <c r="E110" t="s">
        <v>109</v>
      </c>
    </row>
    <row r="111" spans="1:5" x14ac:dyDescent="0.35">
      <c r="A111" s="13">
        <f t="shared" si="3"/>
        <v>110</v>
      </c>
      <c r="B111" s="13" t="str">
        <f t="shared" si="4"/>
        <v>11</v>
      </c>
      <c r="C111" t="s">
        <v>324</v>
      </c>
      <c r="E111" t="s">
        <v>110</v>
      </c>
    </row>
    <row r="112" spans="1:5" x14ac:dyDescent="0.35">
      <c r="A112" s="13">
        <f t="shared" si="3"/>
        <v>111</v>
      </c>
      <c r="B112" s="13" t="str">
        <f t="shared" si="4"/>
        <v>11</v>
      </c>
      <c r="C112" t="s">
        <v>217</v>
      </c>
      <c r="E112" t="s">
        <v>111</v>
      </c>
    </row>
    <row r="113" spans="1:5" x14ac:dyDescent="0.35">
      <c r="A113" s="13">
        <f t="shared" si="3"/>
        <v>112</v>
      </c>
      <c r="B113" s="13" t="str">
        <f t="shared" si="4"/>
        <v>11</v>
      </c>
      <c r="C113" t="s">
        <v>218</v>
      </c>
      <c r="E113" t="s">
        <v>112</v>
      </c>
    </row>
    <row r="114" spans="1:5" x14ac:dyDescent="0.35">
      <c r="A114" s="13">
        <f t="shared" si="3"/>
        <v>113</v>
      </c>
      <c r="B114" s="13" t="str">
        <f t="shared" si="4"/>
        <v>11</v>
      </c>
      <c r="C114" t="s">
        <v>219</v>
      </c>
      <c r="E114" t="s">
        <v>113</v>
      </c>
    </row>
    <row r="115" spans="1:5" x14ac:dyDescent="0.35">
      <c r="A115" s="13">
        <f t="shared" si="3"/>
        <v>114</v>
      </c>
      <c r="B115" s="13" t="str">
        <f t="shared" si="4"/>
        <v>11</v>
      </c>
      <c r="C115" t="s">
        <v>220</v>
      </c>
      <c r="E115" t="s">
        <v>114</v>
      </c>
    </row>
    <row r="116" spans="1:5" x14ac:dyDescent="0.35">
      <c r="A116" s="13">
        <f t="shared" si="3"/>
        <v>115</v>
      </c>
      <c r="B116" s="13" t="str">
        <f t="shared" si="4"/>
        <v>11</v>
      </c>
      <c r="C116" t="s">
        <v>221</v>
      </c>
      <c r="E116" t="s">
        <v>115</v>
      </c>
    </row>
    <row r="117" spans="1:5" x14ac:dyDescent="0.35">
      <c r="A117" s="13">
        <f t="shared" si="3"/>
        <v>116</v>
      </c>
      <c r="B117" s="13" t="str">
        <f t="shared" si="4"/>
        <v>11</v>
      </c>
      <c r="C117" t="s">
        <v>222</v>
      </c>
      <c r="E117" t="s">
        <v>116</v>
      </c>
    </row>
    <row r="118" spans="1:5" x14ac:dyDescent="0.35">
      <c r="A118" s="13">
        <f t="shared" si="3"/>
        <v>117</v>
      </c>
      <c r="B118" s="13" t="str">
        <f t="shared" si="4"/>
        <v>11</v>
      </c>
      <c r="C118" t="s">
        <v>223</v>
      </c>
      <c r="E118" t="s">
        <v>117</v>
      </c>
    </row>
    <row r="119" spans="1:5" x14ac:dyDescent="0.35">
      <c r="A119" s="13">
        <f t="shared" si="3"/>
        <v>118</v>
      </c>
      <c r="B119" s="13" t="str">
        <f t="shared" si="4"/>
        <v>11</v>
      </c>
      <c r="C119" t="s">
        <v>224</v>
      </c>
      <c r="E119" t="s">
        <v>118</v>
      </c>
    </row>
    <row r="120" spans="1:5" x14ac:dyDescent="0.35">
      <c r="A120" s="13">
        <f t="shared" si="3"/>
        <v>119</v>
      </c>
      <c r="B120" s="13" t="str">
        <f t="shared" si="4"/>
        <v>11</v>
      </c>
      <c r="C120" t="s">
        <v>333</v>
      </c>
      <c r="E120" t="s">
        <v>119</v>
      </c>
    </row>
    <row r="121" spans="1:5" x14ac:dyDescent="0.35">
      <c r="A121" s="13">
        <f t="shared" si="3"/>
        <v>120</v>
      </c>
      <c r="B121" s="13" t="str">
        <f t="shared" si="4"/>
        <v>11</v>
      </c>
      <c r="C121" t="s">
        <v>334</v>
      </c>
      <c r="E121" t="s">
        <v>120</v>
      </c>
    </row>
    <row r="122" spans="1:5" x14ac:dyDescent="0.35">
      <c r="A122" s="13">
        <f t="shared" si="3"/>
        <v>121</v>
      </c>
      <c r="B122" s="13" t="str">
        <f t="shared" si="4"/>
        <v>11</v>
      </c>
      <c r="C122" t="s">
        <v>225</v>
      </c>
      <c r="E122" t="s">
        <v>121</v>
      </c>
    </row>
    <row r="123" spans="1:5" x14ac:dyDescent="0.35">
      <c r="A123" s="13">
        <f t="shared" si="3"/>
        <v>122</v>
      </c>
      <c r="B123" s="13" t="str">
        <f t="shared" si="4"/>
        <v>11</v>
      </c>
      <c r="C123" t="s">
        <v>335</v>
      </c>
      <c r="E123" t="s">
        <v>122</v>
      </c>
    </row>
    <row r="124" spans="1:5" x14ac:dyDescent="0.35">
      <c r="A124" s="13">
        <f t="shared" si="3"/>
        <v>123</v>
      </c>
      <c r="B124" s="13" t="str">
        <f t="shared" si="4"/>
        <v>11</v>
      </c>
      <c r="C124" t="s">
        <v>226</v>
      </c>
      <c r="E124" t="s">
        <v>123</v>
      </c>
    </row>
    <row r="125" spans="1:5" x14ac:dyDescent="0.35">
      <c r="A125" s="13">
        <f t="shared" si="3"/>
        <v>124</v>
      </c>
      <c r="B125" s="13" t="str">
        <f t="shared" si="4"/>
        <v>11</v>
      </c>
      <c r="C125" t="s">
        <v>227</v>
      </c>
      <c r="E125" t="s">
        <v>124</v>
      </c>
    </row>
    <row r="126" spans="1:5" x14ac:dyDescent="0.35">
      <c r="A126" s="13">
        <f t="shared" si="3"/>
        <v>125</v>
      </c>
      <c r="B126" s="13" t="str">
        <f t="shared" si="4"/>
        <v>11</v>
      </c>
      <c r="C126" t="s">
        <v>228</v>
      </c>
      <c r="E126" t="s">
        <v>125</v>
      </c>
    </row>
    <row r="127" spans="1:5" x14ac:dyDescent="0.35">
      <c r="A127" s="13">
        <f t="shared" si="3"/>
        <v>126</v>
      </c>
      <c r="B127" s="13" t="str">
        <f t="shared" si="4"/>
        <v>11</v>
      </c>
      <c r="C127" t="s">
        <v>229</v>
      </c>
      <c r="E127" t="s">
        <v>126</v>
      </c>
    </row>
    <row r="128" spans="1:5" x14ac:dyDescent="0.35">
      <c r="A128" s="13">
        <f t="shared" ref="A128:A170" si="5">A127+1</f>
        <v>127</v>
      </c>
      <c r="B128" s="13" t="str">
        <f t="shared" si="4"/>
        <v>11</v>
      </c>
      <c r="C128" t="s">
        <v>230</v>
      </c>
      <c r="E128" t="s">
        <v>127</v>
      </c>
    </row>
    <row r="129" spans="1:5" x14ac:dyDescent="0.35">
      <c r="A129" s="13">
        <f t="shared" si="5"/>
        <v>128</v>
      </c>
      <c r="B129" s="13" t="str">
        <f t="shared" si="4"/>
        <v>11</v>
      </c>
      <c r="C129" t="s">
        <v>231</v>
      </c>
      <c r="E129" t="s">
        <v>128</v>
      </c>
    </row>
    <row r="130" spans="1:5" x14ac:dyDescent="0.35">
      <c r="A130" s="13">
        <f t="shared" si="5"/>
        <v>129</v>
      </c>
      <c r="B130" s="13" t="str">
        <f t="shared" si="4"/>
        <v>11</v>
      </c>
      <c r="C130" t="s">
        <v>336</v>
      </c>
      <c r="E130" t="s">
        <v>129</v>
      </c>
    </row>
    <row r="131" spans="1:5" x14ac:dyDescent="0.35">
      <c r="A131" s="13">
        <f t="shared" si="5"/>
        <v>130</v>
      </c>
      <c r="B131" s="13" t="str">
        <f t="shared" si="4"/>
        <v>12</v>
      </c>
      <c r="C131" t="s">
        <v>232</v>
      </c>
      <c r="E131" t="s">
        <v>130</v>
      </c>
    </row>
    <row r="132" spans="1:5" x14ac:dyDescent="0.35">
      <c r="A132" s="13">
        <f t="shared" si="5"/>
        <v>131</v>
      </c>
      <c r="B132" s="13" t="str">
        <f t="shared" si="4"/>
        <v>12</v>
      </c>
      <c r="C132" t="s">
        <v>233</v>
      </c>
      <c r="E132" t="s">
        <v>131</v>
      </c>
    </row>
    <row r="133" spans="1:5" x14ac:dyDescent="0.35">
      <c r="A133" s="13">
        <f t="shared" si="5"/>
        <v>132</v>
      </c>
      <c r="B133" s="13" t="str">
        <f t="shared" si="4"/>
        <v>12</v>
      </c>
      <c r="C133" t="s">
        <v>234</v>
      </c>
      <c r="E133" t="s">
        <v>132</v>
      </c>
    </row>
    <row r="134" spans="1:5" x14ac:dyDescent="0.35">
      <c r="A134" s="13">
        <f t="shared" si="5"/>
        <v>133</v>
      </c>
      <c r="B134" s="13" t="str">
        <f t="shared" si="4"/>
        <v>13</v>
      </c>
      <c r="C134" t="s">
        <v>235</v>
      </c>
      <c r="E134" t="s">
        <v>133</v>
      </c>
    </row>
    <row r="135" spans="1:5" x14ac:dyDescent="0.35">
      <c r="A135" s="13">
        <f t="shared" si="5"/>
        <v>134</v>
      </c>
      <c r="B135" s="13" t="str">
        <f t="shared" si="4"/>
        <v>13</v>
      </c>
      <c r="C135" t="s">
        <v>236</v>
      </c>
      <c r="E135" t="s">
        <v>134</v>
      </c>
    </row>
    <row r="136" spans="1:5" x14ac:dyDescent="0.35">
      <c r="A136" s="13">
        <f t="shared" si="5"/>
        <v>135</v>
      </c>
      <c r="B136" s="13" t="str">
        <f t="shared" si="4"/>
        <v>13</v>
      </c>
      <c r="C136" t="s">
        <v>237</v>
      </c>
      <c r="E136" t="s">
        <v>135</v>
      </c>
    </row>
    <row r="137" spans="1:5" x14ac:dyDescent="0.35">
      <c r="A137" s="13">
        <f t="shared" si="5"/>
        <v>136</v>
      </c>
      <c r="B137" s="13" t="str">
        <f t="shared" si="4"/>
        <v>13</v>
      </c>
      <c r="C137" t="s">
        <v>238</v>
      </c>
      <c r="E137" t="s">
        <v>136</v>
      </c>
    </row>
    <row r="138" spans="1:5" x14ac:dyDescent="0.35">
      <c r="A138" s="13">
        <f t="shared" si="5"/>
        <v>137</v>
      </c>
      <c r="B138" s="13" t="str">
        <f t="shared" si="4"/>
        <v>14</v>
      </c>
      <c r="C138" t="s">
        <v>239</v>
      </c>
      <c r="E138" t="s">
        <v>137</v>
      </c>
    </row>
    <row r="139" spans="1:5" x14ac:dyDescent="0.35">
      <c r="A139" s="13">
        <f t="shared" si="5"/>
        <v>138</v>
      </c>
      <c r="B139" s="13" t="str">
        <f t="shared" si="4"/>
        <v>14</v>
      </c>
      <c r="C139" t="s">
        <v>264</v>
      </c>
      <c r="E139" t="s">
        <v>138</v>
      </c>
    </row>
    <row r="140" spans="1:5" x14ac:dyDescent="0.35">
      <c r="A140" s="13">
        <f t="shared" si="5"/>
        <v>139</v>
      </c>
      <c r="B140" s="13" t="str">
        <f t="shared" si="4"/>
        <v>14</v>
      </c>
      <c r="C140" t="s">
        <v>240</v>
      </c>
      <c r="E140" t="s">
        <v>139</v>
      </c>
    </row>
    <row r="141" spans="1:5" x14ac:dyDescent="0.35">
      <c r="A141" s="13">
        <f t="shared" si="5"/>
        <v>140</v>
      </c>
      <c r="B141" s="13" t="str">
        <f t="shared" si="4"/>
        <v>14</v>
      </c>
      <c r="C141" t="s">
        <v>241</v>
      </c>
      <c r="E141" t="s">
        <v>140</v>
      </c>
    </row>
    <row r="142" spans="1:5" x14ac:dyDescent="0.35">
      <c r="A142" s="13">
        <f t="shared" si="5"/>
        <v>141</v>
      </c>
      <c r="B142" s="13" t="str">
        <f t="shared" si="4"/>
        <v>14</v>
      </c>
      <c r="C142" t="s">
        <v>265</v>
      </c>
      <c r="E142" t="s">
        <v>141</v>
      </c>
    </row>
    <row r="143" spans="1:5" x14ac:dyDescent="0.35">
      <c r="A143" s="13">
        <f t="shared" si="5"/>
        <v>142</v>
      </c>
      <c r="B143" s="13" t="str">
        <f t="shared" si="4"/>
        <v>14</v>
      </c>
      <c r="C143" t="s">
        <v>242</v>
      </c>
      <c r="E143" t="s">
        <v>142</v>
      </c>
    </row>
    <row r="144" spans="1:5" x14ac:dyDescent="0.35">
      <c r="A144" s="13">
        <f t="shared" si="5"/>
        <v>143</v>
      </c>
      <c r="B144" s="13" t="str">
        <f t="shared" si="4"/>
        <v>14</v>
      </c>
      <c r="C144" t="s">
        <v>266</v>
      </c>
      <c r="E144" t="s">
        <v>124</v>
      </c>
    </row>
    <row r="145" spans="1:5" x14ac:dyDescent="0.35">
      <c r="A145" s="13">
        <f t="shared" si="5"/>
        <v>144</v>
      </c>
      <c r="B145" s="13" t="str">
        <f t="shared" si="4"/>
        <v>14</v>
      </c>
      <c r="C145" t="s">
        <v>243</v>
      </c>
      <c r="E145" t="s">
        <v>143</v>
      </c>
    </row>
    <row r="146" spans="1:5" x14ac:dyDescent="0.35">
      <c r="A146" s="13">
        <f t="shared" si="5"/>
        <v>145</v>
      </c>
      <c r="B146" s="13" t="str">
        <f t="shared" si="4"/>
        <v>14</v>
      </c>
      <c r="C146" t="s">
        <v>244</v>
      </c>
      <c r="E146" t="s">
        <v>144</v>
      </c>
    </row>
    <row r="147" spans="1:5" x14ac:dyDescent="0.35">
      <c r="A147" s="13">
        <f t="shared" si="5"/>
        <v>146</v>
      </c>
      <c r="B147" s="13" t="str">
        <f t="shared" si="4"/>
        <v>14</v>
      </c>
      <c r="C147" t="s">
        <v>245</v>
      </c>
      <c r="E147" t="s">
        <v>145</v>
      </c>
    </row>
    <row r="148" spans="1:5" x14ac:dyDescent="0.35">
      <c r="A148" s="13">
        <f t="shared" si="5"/>
        <v>147</v>
      </c>
      <c r="B148" s="13" t="str">
        <f t="shared" si="4"/>
        <v>14</v>
      </c>
      <c r="C148" t="s">
        <v>246</v>
      </c>
      <c r="E148" t="s">
        <v>146</v>
      </c>
    </row>
    <row r="149" spans="1:5" x14ac:dyDescent="0.35">
      <c r="A149" s="13">
        <f t="shared" si="5"/>
        <v>148</v>
      </c>
      <c r="B149" s="13" t="str">
        <f t="shared" si="4"/>
        <v>14</v>
      </c>
      <c r="C149" t="s">
        <v>325</v>
      </c>
      <c r="E149" t="s">
        <v>147</v>
      </c>
    </row>
    <row r="150" spans="1:5" x14ac:dyDescent="0.35">
      <c r="A150" s="13">
        <f t="shared" si="5"/>
        <v>149</v>
      </c>
      <c r="B150" s="13" t="str">
        <f t="shared" si="4"/>
        <v>14</v>
      </c>
      <c r="C150" t="s">
        <v>327</v>
      </c>
      <c r="E150" t="s">
        <v>326</v>
      </c>
    </row>
    <row r="151" spans="1:5" x14ac:dyDescent="0.35">
      <c r="A151" s="13">
        <f t="shared" si="5"/>
        <v>150</v>
      </c>
      <c r="B151" s="13" t="str">
        <f t="shared" si="4"/>
        <v>15</v>
      </c>
      <c r="C151" t="s">
        <v>267</v>
      </c>
      <c r="E151" t="s">
        <v>131</v>
      </c>
    </row>
    <row r="152" spans="1:5" x14ac:dyDescent="0.35">
      <c r="A152" s="13">
        <f t="shared" si="5"/>
        <v>151</v>
      </c>
      <c r="B152" s="13" t="str">
        <f t="shared" si="4"/>
        <v>15</v>
      </c>
      <c r="C152" t="s">
        <v>268</v>
      </c>
      <c r="E152" t="s">
        <v>132</v>
      </c>
    </row>
    <row r="153" spans="1:5" x14ac:dyDescent="0.35">
      <c r="A153" s="13">
        <f t="shared" si="5"/>
        <v>152</v>
      </c>
      <c r="B153" s="13" t="str">
        <f t="shared" si="4"/>
        <v>16</v>
      </c>
      <c r="C153" t="s">
        <v>247</v>
      </c>
      <c r="E153" t="s">
        <v>148</v>
      </c>
    </row>
    <row r="154" spans="1:5" x14ac:dyDescent="0.35">
      <c r="A154" s="13">
        <f t="shared" si="5"/>
        <v>153</v>
      </c>
      <c r="B154" s="13" t="str">
        <f t="shared" si="4"/>
        <v>16</v>
      </c>
      <c r="C154" t="s">
        <v>328</v>
      </c>
      <c r="E154" t="s">
        <v>149</v>
      </c>
    </row>
    <row r="155" spans="1:5" x14ac:dyDescent="0.35">
      <c r="A155" s="13">
        <f t="shared" si="5"/>
        <v>154</v>
      </c>
      <c r="B155" s="13" t="str">
        <f t="shared" si="4"/>
        <v>16</v>
      </c>
      <c r="C155" t="s">
        <v>248</v>
      </c>
      <c r="E155" t="s">
        <v>150</v>
      </c>
    </row>
    <row r="156" spans="1:5" x14ac:dyDescent="0.35">
      <c r="A156" s="13">
        <f t="shared" si="5"/>
        <v>155</v>
      </c>
      <c r="B156" s="13" t="str">
        <f t="shared" si="4"/>
        <v>16</v>
      </c>
      <c r="C156" t="s">
        <v>249</v>
      </c>
      <c r="E156" t="s">
        <v>151</v>
      </c>
    </row>
    <row r="157" spans="1:5" x14ac:dyDescent="0.35">
      <c r="A157" s="13">
        <f t="shared" si="5"/>
        <v>156</v>
      </c>
      <c r="B157" s="13" t="str">
        <f t="shared" si="4"/>
        <v>16</v>
      </c>
      <c r="C157" t="s">
        <v>250</v>
      </c>
      <c r="E157" t="s">
        <v>152</v>
      </c>
    </row>
    <row r="158" spans="1:5" x14ac:dyDescent="0.35">
      <c r="A158" s="13">
        <f t="shared" si="5"/>
        <v>157</v>
      </c>
      <c r="B158" s="13" t="str">
        <f t="shared" si="4"/>
        <v>16</v>
      </c>
      <c r="C158" t="s">
        <v>251</v>
      </c>
      <c r="E158" t="s">
        <v>153</v>
      </c>
    </row>
    <row r="159" spans="1:5" x14ac:dyDescent="0.35">
      <c r="A159" s="13">
        <f t="shared" si="5"/>
        <v>158</v>
      </c>
      <c r="B159" s="13" t="str">
        <f t="shared" si="4"/>
        <v>16</v>
      </c>
      <c r="C159" t="s">
        <v>252</v>
      </c>
      <c r="E159" t="s">
        <v>154</v>
      </c>
    </row>
    <row r="160" spans="1:5" x14ac:dyDescent="0.35">
      <c r="A160" s="13">
        <f t="shared" si="5"/>
        <v>159</v>
      </c>
      <c r="B160" s="13" t="str">
        <f t="shared" si="4"/>
        <v>16</v>
      </c>
      <c r="C160" t="s">
        <v>253</v>
      </c>
      <c r="E160" t="s">
        <v>155</v>
      </c>
    </row>
    <row r="161" spans="1:5" x14ac:dyDescent="0.35">
      <c r="A161" s="13">
        <f t="shared" si="5"/>
        <v>160</v>
      </c>
      <c r="B161" s="13" t="str">
        <f t="shared" si="4"/>
        <v>16</v>
      </c>
      <c r="C161" t="s">
        <v>254</v>
      </c>
      <c r="E161" t="s">
        <v>156</v>
      </c>
    </row>
    <row r="162" spans="1:5" x14ac:dyDescent="0.35">
      <c r="A162" s="13">
        <f t="shared" si="5"/>
        <v>161</v>
      </c>
      <c r="B162" s="13" t="str">
        <f t="shared" si="4"/>
        <v>16</v>
      </c>
      <c r="C162" t="s">
        <v>255</v>
      </c>
      <c r="E162" t="s">
        <v>157</v>
      </c>
    </row>
    <row r="163" spans="1:5" x14ac:dyDescent="0.35">
      <c r="A163" s="13">
        <f t="shared" si="5"/>
        <v>162</v>
      </c>
      <c r="B163" s="13" t="str">
        <f t="shared" si="4"/>
        <v>16</v>
      </c>
      <c r="C163" t="s">
        <v>256</v>
      </c>
      <c r="E163" t="s">
        <v>158</v>
      </c>
    </row>
    <row r="164" spans="1:5" x14ac:dyDescent="0.35">
      <c r="A164" s="13">
        <f t="shared" si="5"/>
        <v>163</v>
      </c>
      <c r="B164" s="13" t="str">
        <f t="shared" si="4"/>
        <v>16</v>
      </c>
      <c r="C164" t="s">
        <v>257</v>
      </c>
      <c r="E164" t="s">
        <v>159</v>
      </c>
    </row>
    <row r="165" spans="1:5" x14ac:dyDescent="0.35">
      <c r="A165" s="13">
        <f t="shared" si="5"/>
        <v>164</v>
      </c>
      <c r="B165" s="13" t="str">
        <f t="shared" si="4"/>
        <v>16</v>
      </c>
      <c r="C165" t="s">
        <v>258</v>
      </c>
      <c r="E165" t="s">
        <v>160</v>
      </c>
    </row>
    <row r="166" spans="1:5" x14ac:dyDescent="0.35">
      <c r="A166" s="13">
        <f t="shared" si="5"/>
        <v>165</v>
      </c>
      <c r="B166" s="13" t="str">
        <f t="shared" si="4"/>
        <v>16</v>
      </c>
      <c r="C166" t="s">
        <v>259</v>
      </c>
      <c r="E166" t="s">
        <v>161</v>
      </c>
    </row>
    <row r="167" spans="1:5" x14ac:dyDescent="0.35">
      <c r="A167" s="13">
        <f t="shared" si="5"/>
        <v>166</v>
      </c>
      <c r="B167" s="13" t="str">
        <f t="shared" ref="B167:B170" si="6">MID(C167,2,2)</f>
        <v>16</v>
      </c>
      <c r="C167" t="s">
        <v>260</v>
      </c>
      <c r="E167" t="s">
        <v>162</v>
      </c>
    </row>
    <row r="168" spans="1:5" x14ac:dyDescent="0.35">
      <c r="A168" s="13">
        <f t="shared" si="5"/>
        <v>167</v>
      </c>
      <c r="B168" s="13" t="str">
        <f t="shared" si="6"/>
        <v>16</v>
      </c>
      <c r="C168" t="s">
        <v>261</v>
      </c>
      <c r="E168" t="s">
        <v>163</v>
      </c>
    </row>
    <row r="169" spans="1:5" x14ac:dyDescent="0.35">
      <c r="A169" s="13">
        <f t="shared" si="5"/>
        <v>168</v>
      </c>
      <c r="B169" s="13" t="str">
        <f t="shared" si="6"/>
        <v>16</v>
      </c>
      <c r="C169" t="s">
        <v>262</v>
      </c>
      <c r="E169" t="s">
        <v>164</v>
      </c>
    </row>
    <row r="170" spans="1:5" x14ac:dyDescent="0.35">
      <c r="A170" s="13">
        <f t="shared" si="5"/>
        <v>169</v>
      </c>
      <c r="B170" s="13" t="str">
        <f t="shared" si="6"/>
        <v>17</v>
      </c>
      <c r="C170" t="s">
        <v>263</v>
      </c>
      <c r="E170" t="s">
        <v>165</v>
      </c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Harries</cp:lastModifiedBy>
  <dcterms:created xsi:type="dcterms:W3CDTF">2017-09-12T12:32:44Z</dcterms:created>
  <dcterms:modified xsi:type="dcterms:W3CDTF">2017-12-04T15:45:06Z</dcterms:modified>
</cp:coreProperties>
</file>