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.com\open-word\Q\Uganda\Assets\"/>
    </mc:Choice>
  </mc:AlternateContent>
  <xr:revisionPtr revIDLastSave="0" documentId="13_ncr:1_{72682BB3-A2B5-4DC1-829F-731BCE6EF096}" xr6:coauthVersionLast="47" xr6:coauthVersionMax="47" xr10:uidLastSave="{00000000-0000-0000-0000-000000000000}"/>
  <bookViews>
    <workbookView xWindow="-28920" yWindow="-120" windowWidth="29040" windowHeight="16440" xr2:uid="{B5C34F6C-B20F-47BB-9E9A-ED8BAE1C2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1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E1" i="1"/>
  <c r="C1" i="1"/>
</calcChain>
</file>

<file path=xl/sharedStrings.xml><?xml version="1.0" encoding="utf-8"?>
<sst xmlns="http://schemas.openxmlformats.org/spreadsheetml/2006/main" count="892" uniqueCount="223">
  <si>
    <t>ACD Anti-Corruption Division</t>
  </si>
  <si>
    <t>AfCFTA African Continental Free Trade Area</t>
  </si>
  <si>
    <t>AfDB African Development Bank</t>
  </si>
  <si>
    <t>AFROSAL African Organization of Supreme Audit Institutions</t>
  </si>
  <si>
    <t>AGI Agro-Industrialization</t>
  </si>
  <si>
    <t>ASSIP Accountability Sector Strategic Investment Plan</t>
  </si>
  <si>
    <t>BCCU Bugisu Coffee Cooperative Union</t>
  </si>
  <si>
    <t>BTVET Business, Technical and Vocational Training</t>
  </si>
  <si>
    <t>BOU Bank of Uganda</t>
  </si>
  <si>
    <t>CDOs Community Development Officers</t>
  </si>
  <si>
    <t>CMA Capital Markets Authority</t>
  </si>
  <si>
    <t>CME Community Mobilization and Empowerment</t>
  </si>
  <si>
    <t>CNDPF Comprehensive National Development Planning Framework</t>
  </si>
  <si>
    <t>COMESA Common Market for East and Southern Africa</t>
  </si>
  <si>
    <t>CNOOC China National Offshore Oil Corporation</t>
  </si>
  <si>
    <t>CSOs Civil Society Organisations</t>
  </si>
  <si>
    <t>CTC Cut, Tear and Curl</t>
  </si>
  <si>
    <t>DDA Dairy Development Authority</t>
  </si>
  <si>
    <t>DDEG Discretionary Development Equalisation Grant</t>
  </si>
  <si>
    <t>DEI Directorate of Ethics and Integrity</t>
  </si>
  <si>
    <t>DFS Digital Financial Services</t>
  </si>
  <si>
    <t>DIT Directorate f Industrial Training</t>
  </si>
  <si>
    <t>DLG District Local Government</t>
  </si>
  <si>
    <t>DPP Directorate of Public Prosecution</t>
  </si>
  <si>
    <t>DPs Development Partners</t>
  </si>
  <si>
    <t>DRMS Domestic Revenue Mobilisation Strategy</t>
  </si>
  <si>
    <t>EAC East African Community</t>
  </si>
  <si>
    <t>EBA Everything But Arms</t>
  </si>
  <si>
    <t>ECCE Early Childhood Care and Education</t>
  </si>
  <si>
    <t>ECD Early Childhood Development</t>
  </si>
  <si>
    <t>EIA Environmental Impact Assessment</t>
  </si>
  <si>
    <t>EITI Extractive Industries Transparency Initiative</t>
  </si>
  <si>
    <t>EPRC Economic Policy Research Centre</t>
  </si>
  <si>
    <t>ERA Electricity Regulatory Authority</t>
  </si>
  <si>
    <t>FBOs Faith Based Organizations</t>
  </si>
  <si>
    <t>FDC Forum for Democratic Change</t>
  </si>
  <si>
    <t>FDI Foreign Direct Investment</t>
  </si>
  <si>
    <t>FID Final Investment Decision</t>
  </si>
  <si>
    <t>FGM Female Genital Mutilation</t>
  </si>
  <si>
    <t>FSDS Financial Sector Development Services</t>
  </si>
  <si>
    <t>GAPR Government Annual Performance Report</t>
  </si>
  <si>
    <t>GCIC Government Citizen Interaction Centre</t>
  </si>
  <si>
    <t>GDP Gross Domestic Product</t>
  </si>
  <si>
    <t>GER Gross Enrollment Ratio</t>
  </si>
  <si>
    <t>GKMA Greater Kampala Metropolitan Area</t>
  </si>
  <si>
    <t>HCs Health Centres</t>
  </si>
  <si>
    <t>HCI Human Capital Index</t>
  </si>
  <si>
    <t>HDI Human Development Index</t>
  </si>
  <si>
    <t>HESFEB Higher Education Students Financing Board</t>
  </si>
  <si>
    <t>HIPC Highly Indebted Poor Countries</t>
  </si>
  <si>
    <t>HRBA Human Rights Based Approach</t>
  </si>
  <si>
    <t>HTTI Hotel and Tourism Training Institute</t>
  </si>
  <si>
    <t>IBP Integrated Bank of Projects</t>
  </si>
  <si>
    <t>ICBT Informal Cross Border Trade</t>
  </si>
  <si>
    <t>ICT Information and Communication Technology</t>
  </si>
  <si>
    <t>IFMIS Integrated Finance Management Information System</t>
  </si>
  <si>
    <t>IG Inspectorate of Government</t>
  </si>
  <si>
    <t>ITNS Insecticides Treated Nets</t>
  </si>
  <si>
    <t>IPP Integrated Personal and Payroll System</t>
  </si>
  <si>
    <t>IRA Insurance Regulatory Authority</t>
  </si>
  <si>
    <t>ISO International Standards Organization</t>
  </si>
  <si>
    <t>JLOS Justice, Law and Order Sector</t>
  </si>
  <si>
    <t>KCCA Kampala Capital City Authority</t>
  </si>
  <si>
    <t>KIBP Kampala Industrial and Business Park</t>
  </si>
  <si>
    <t>KIIDP Kampala Integrated Infrastructure Development Project</t>
  </si>
  <si>
    <t>LED Local Economic Development</t>
  </si>
  <si>
    <t>LGs Local Governments</t>
  </si>
  <si>
    <t>MAAIF Ministry of Agriculture Animal Industry and Fisheries</t>
  </si>
  <si>
    <t>MATIP Market and Agricultural Trade Improvement Project</t>
  </si>
  <si>
    <t>MDAs Ministries Departments and Agencies</t>
  </si>
  <si>
    <t>MEMD Ministry of Energy and Mineral Development</t>
  </si>
  <si>
    <t>MTEF Medium Term Expenditure Framework</t>
  </si>
  <si>
    <t>MoTIC Ministry of Trade Industry and Cooperatives</t>
  </si>
  <si>
    <t>MICE Meetings, Incentives, Conferences and Events</t>
  </si>
  <si>
    <t>MIS Management Information System</t>
  </si>
  <si>
    <t>MEACA Ministry of East African Community Affairs</t>
  </si>
  <si>
    <t>MODVA Ministry of Defense and Veteran Affairs</t>
  </si>
  <si>
    <t>MoES Ministry of Education and Sports</t>
  </si>
  <si>
    <t>MoFA Ministry of Foreign Affairs</t>
  </si>
  <si>
    <t>MoFPED Ministry of Finance Planning and Economic Development</t>
  </si>
  <si>
    <t>MOH Ministry of Health</t>
  </si>
  <si>
    <t>MoGLSD Ministry of Gender, Labour and Social Development</t>
  </si>
  <si>
    <t>MoIA Ministry of Internal Affairs</t>
  </si>
  <si>
    <t>MoJCA Ministry of Justice and Constitutional Affairs</t>
  </si>
  <si>
    <t>MoLG Ministry of Local Government</t>
  </si>
  <si>
    <t>MoLHUD Ministry of Lands, Housing and Urban Development</t>
  </si>
  <si>
    <t>MoPS Ministry of Public Service</t>
  </si>
  <si>
    <t>MoSTI Ministry of Science Technology and Innovation</t>
  </si>
  <si>
    <t>MoTWA Ministry of Tourism, Wildlife and Antiquities</t>
  </si>
  <si>
    <t>MoWE Ministry of Water and Environment</t>
  </si>
  <si>
    <t>MoWT Ministry of Works and Transport</t>
  </si>
  <si>
    <t>MPs Members of Parliament</t>
  </si>
  <si>
    <t>MSMEs Micro Small and Medium Enterprises</t>
  </si>
  <si>
    <t>MTR Mid-Term Review</t>
  </si>
  <si>
    <t>NAADS National Agricultural Advisory Services</t>
  </si>
  <si>
    <t>NAGRC&amp;DB National Animal Genetic Resource Centre and Data Bank</t>
  </si>
  <si>
    <t>NARO National Agricultural Research Organization</t>
  </si>
  <si>
    <t>NDCs Nationally Determined Contributions</t>
  </si>
  <si>
    <t>NER Net Enrollment Ratio</t>
  </si>
  <si>
    <t>NFA National Forestry Authority</t>
  </si>
  <si>
    <t>NFLC National Farmer Leadership Centre</t>
  </si>
  <si>
    <t>NRI Networked Readiness Index</t>
  </si>
  <si>
    <t>NCHE National Council of Higher Education</t>
  </si>
  <si>
    <t>NPA National Planning Authority</t>
  </si>
  <si>
    <t>NCDC National Curriculum Development Centre</t>
  </si>
  <si>
    <t>NCDs Non-Communicable Diseases</t>
  </si>
  <si>
    <t>NDP National Development Plan</t>
  </si>
  <si>
    <t>NDPI First National Development Plan</t>
  </si>
  <si>
    <t>NDPII Second National Development Plan</t>
  </si>
  <si>
    <t>NDPIII Third National Development Plan</t>
  </si>
  <si>
    <t>NEMA National Environment Management Authority</t>
  </si>
  <si>
    <t>NGOs Non-Governmental Organizations</t>
  </si>
  <si>
    <t>NIMES National Integrated Monitoring and Evaluation Strategy</t>
  </si>
  <si>
    <t>NITA National Information Technology Authority</t>
  </si>
  <si>
    <t>NMT Non-Motorized Transport</t>
  </si>
  <si>
    <t>NRM National Resistance Movement</t>
  </si>
  <si>
    <t>NSS National Statistics System</t>
  </si>
  <si>
    <t>NSSF National Social Security Fund</t>
  </si>
  <si>
    <t>NTMs Non-Tariff Measures</t>
  </si>
  <si>
    <t>OAG Office of the Auditor General</t>
  </si>
  <si>
    <t>OP Office of the President</t>
  </si>
  <si>
    <t>OPM Office of the Prime Minister</t>
  </si>
  <si>
    <t>OPMIS Office of the Prime Minister Management Information System</t>
  </si>
  <si>
    <t>OVCs Orphans and other Vulnerable Children</t>
  </si>
  <si>
    <t>OWC Operation Wealth Creation</t>
  </si>
  <si>
    <t>PAP Project Affected Persons</t>
  </si>
  <si>
    <t>PAU Petroleum Authority of Uganda</t>
  </si>
  <si>
    <t>PBS Programme Based Budgeting System</t>
  </si>
  <si>
    <t>PEFA Public Expenditure and Financial Accountability</t>
  </si>
  <si>
    <t>PFM Public Finance Management</t>
  </si>
  <si>
    <t>PFMA Public Finance Management Act</t>
  </si>
  <si>
    <t>PIBID Presidential Initiative for Banana Industrial Development</t>
  </si>
  <si>
    <t>PIP Public Investment Plan</t>
  </si>
  <si>
    <t>PIMS Public Investment Management Strategy</t>
  </si>
  <si>
    <t>PPDA Public Procurement and Disposal of Public Assets</t>
  </si>
  <si>
    <t>PPP Public Private Partnership</t>
  </si>
  <si>
    <t>PRDP Peace Reconstruction and Development Programme</t>
  </si>
  <si>
    <t>PSFU Private Sector Foundation Uganda</t>
  </si>
  <si>
    <t>PSRs Public Sector Reforms</t>
  </si>
  <si>
    <t>PWDs Persons with Disabilities</t>
  </si>
  <si>
    <t>QHSSE Quality Health Safety Security and Environment</t>
  </si>
  <si>
    <t>QMS Quality Management Systems</t>
  </si>
  <si>
    <t>REA Rural Electrification Agency</t>
  </si>
  <si>
    <t>REE Rare Earth Elements</t>
  </si>
  <si>
    <t>R&amp;D Research and Development</t>
  </si>
  <si>
    <t>ROM Results Oriented Management</t>
  </si>
  <si>
    <t>ROW Right of Way</t>
  </si>
  <si>
    <t>SACCOs Saving ad Credit Cooperative Organizations</t>
  </si>
  <si>
    <t>SAGE Social Assistance Grant for Empowerment</t>
  </si>
  <si>
    <t>SDGs Sustainable Development Goals</t>
  </si>
  <si>
    <t>SDPs Sector Development Plans</t>
  </si>
  <si>
    <t>SGR Standard Gauge Railway</t>
  </si>
  <si>
    <t>STEM Science, Technology, Engineering and Mathematics</t>
  </si>
  <si>
    <t>STI Science Technology and Innovation</t>
  </si>
  <si>
    <t>STEI Science Technology, Engineering and Innovation</t>
  </si>
  <si>
    <t>SMEs Small and Medium Enterprises</t>
  </si>
  <si>
    <t>SOEs State Owned Enterprises</t>
  </si>
  <si>
    <t>TRWR Total Renewable Water Resources</t>
  </si>
  <si>
    <t>TSA Tourism Satellite Account</t>
  </si>
  <si>
    <t>TSA Treasury Single Account</t>
  </si>
  <si>
    <t>TVET Technical and Vocational Education and Training</t>
  </si>
  <si>
    <t>UAC Uganda AIDS Commission</t>
  </si>
  <si>
    <t>UBC Uganda Broadcasting Cooperation</t>
  </si>
  <si>
    <t>UCAA Uganda Civil Aviation Authority</t>
  </si>
  <si>
    <t>UBOS Uganda Bureau of Statistics</t>
  </si>
  <si>
    <t>UCC Uganda Communications Commission</t>
  </si>
  <si>
    <t>UCDA Uganda Coffee Development Authority</t>
  </si>
  <si>
    <t>UCE Uganda Commodity Exchange</t>
  </si>
  <si>
    <t>UDB Uganda Development Bank</t>
  </si>
  <si>
    <t>UDC Uganda Development Cooperation</t>
  </si>
  <si>
    <t>UEDCL Uganda Electricity Distribution Company Limited</t>
  </si>
  <si>
    <t>UEGCL Uganda Electricity Generation Company Limited</t>
  </si>
  <si>
    <t>UETCL Uganda Electricity Transport Company Limited</t>
  </si>
  <si>
    <t>UEPB Uganda Export Promotions Board</t>
  </si>
  <si>
    <t>UFZA Uganda Free Zones Area</t>
  </si>
  <si>
    <t>UHI Uganda Heart Institute</t>
  </si>
  <si>
    <t>UHRC Uganda Human Rights Commission</t>
  </si>
  <si>
    <t>UICT Uganda Institute of Information and Communications Technology</t>
  </si>
  <si>
    <t>UIRI Uganda Industrial Research Institute</t>
  </si>
  <si>
    <t>ULC Uganda Land Commission</t>
  </si>
  <si>
    <t>UMA Uganda Manufactures Association</t>
  </si>
  <si>
    <t>UNBS Uganda Bureau of Standards</t>
  </si>
  <si>
    <t>UNCST Uganda National Council of Science and Technology</t>
  </si>
  <si>
    <t>UNDESA United Nations Department of Economics and Social Affairs</t>
  </si>
  <si>
    <t>UNECA United Nations Economic Commission for Africa</t>
  </si>
  <si>
    <t>UNHCC Uganda National Housing and Construction Corporation</t>
  </si>
  <si>
    <t>UNMA Uganda National Metrological Authority</t>
  </si>
  <si>
    <t>UNOC Uganda National Oil Company</t>
  </si>
  <si>
    <t>UPC Uganda People’s Congress</t>
  </si>
  <si>
    <t>UPE Universal Primary Education</t>
  </si>
  <si>
    <t>UPF Uganda Police Force</t>
  </si>
  <si>
    <t>UNHS Uganda National Household Survey</t>
  </si>
  <si>
    <t>UNRA Uganda Road Authority</t>
  </si>
  <si>
    <t>URA Uganda Revenue Authority</t>
  </si>
  <si>
    <t>URBRA Uganda Retirement Benefits Regulatory Authority</t>
  </si>
  <si>
    <t>URC Uganda Railway Cooperation</t>
  </si>
  <si>
    <t>URF Uganda Road Fund</t>
  </si>
  <si>
    <t>USE Uganda Securities Exchange</t>
  </si>
  <si>
    <t>USSIA Uganda Small Scale Industries Association</t>
  </si>
  <si>
    <t>USMID Uganda Support to Municipal Infrastructure Development</t>
  </si>
  <si>
    <t>UTL Uganda Telecom</t>
  </si>
  <si>
    <t>UIA Uganda Investment Authority</t>
  </si>
  <si>
    <t>UMFSC Uganda Microfinance Support Centre</t>
  </si>
  <si>
    <t>UNBS Uganda National Bureau of Standards</t>
  </si>
  <si>
    <t>URSB Uganda Registration Service Bureau</t>
  </si>
  <si>
    <t>UTB Uganda Tourism Board</t>
  </si>
  <si>
    <t>UWA Uganda Wildlife Authority</t>
  </si>
  <si>
    <t>UWEC Uganda Wildlife Education Centre</t>
  </si>
  <si>
    <t>UWEP Uganda Women Empowerment Programme</t>
  </si>
  <si>
    <t>UWRSA Uganda Warehouse Receipt Systems Authority</t>
  </si>
  <si>
    <t>UWRTI Uganda Wildlife Research and Training Institute</t>
  </si>
  <si>
    <t>UVRI Uganda Virus Research Institute</t>
  </si>
  <si>
    <t>VHTs Village Health Teams</t>
  </si>
  <si>
    <t>WASH Water Sanitation and Hygiene</t>
  </si>
  <si>
    <t>WHO World Health Organization</t>
  </si>
  <si>
    <t>WIPO World Intellectual Property Organization</t>
  </si>
  <si>
    <t>YLP Youth Livelihood Programme</t>
  </si>
  <si>
    <t>ZARDIs Zonal Agricultural Research and Development Institutes</t>
  </si>
  <si>
    <t>MoICT&amp;NG Ministry of Information and Communication Technology and National Guidance</t>
  </si>
  <si>
    <t>('</t>
  </si>
  <si>
    <t>','</t>
  </si>
  <si>
    <t>'),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</si>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</sst>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36FD-2C50-479D-AE98-54E752AAD257}">
  <dimension ref="A1:G223"/>
  <sheetViews>
    <sheetView tabSelected="1" workbookViewId="0">
      <selection activeCell="G223" sqref="G1:G223"/>
    </sheetView>
  </sheetViews>
  <sheetFormatPr defaultRowHeight="15" x14ac:dyDescent="0.25"/>
  <cols>
    <col min="1" max="1" width="83.28515625" bestFit="1" customWidth="1"/>
    <col min="2" max="2" width="2.140625" bestFit="1" customWidth="1"/>
    <col min="3" max="3" width="11.140625" bestFit="1" customWidth="1"/>
    <col min="4" max="4" width="2.42578125" bestFit="1" customWidth="1"/>
    <col min="5" max="5" width="72.85546875" bestFit="1" customWidth="1"/>
    <col min="7" max="7" width="66.28515625" bestFit="1" customWidth="1"/>
  </cols>
  <sheetData>
    <row r="1" spans="1:7" x14ac:dyDescent="0.25">
      <c r="A1" t="s">
        <v>0</v>
      </c>
      <c r="B1" t="s">
        <v>219</v>
      </c>
      <c r="C1" t="str">
        <f>LEFT(A1,FIND(" ",A1)-1)</f>
        <v>ACD</v>
      </c>
      <c r="D1" s="1" t="s">
        <v>220</v>
      </c>
      <c r="E1" t="str">
        <f>SUBSTITUTE(A1,_xlfn.CONCAT(C1," "),"")</f>
        <v>Anti-Corruption Division</v>
      </c>
      <c r="F1" s="1" t="s">
        <v>221</v>
      </c>
      <c r="G1" t="str">
        <f>_xlfn.CONCAT(B1,C1,D1,E1,F1)</f>
        <v>('ACD','Anti-Corruption Division'),</v>
      </c>
    </row>
    <row r="2" spans="1:7" x14ac:dyDescent="0.25">
      <c r="A2" t="s">
        <v>1</v>
      </c>
      <c r="B2" t="s">
        <v>219</v>
      </c>
      <c r="C2" t="str">
        <f t="shared" ref="C2:C33" si="0">LEFT(A2,FIND(" ",A2)-1)</f>
        <v>AfCFTA</v>
      </c>
      <c r="D2" s="1" t="s">
        <v>220</v>
      </c>
      <c r="E2" t="str">
        <f t="shared" ref="E2:E33" si="1">SUBSTITUTE(A2,_xlfn.CONCAT(C2," "),"")</f>
        <v>African Continental Free Trade Area</v>
      </c>
      <c r="F2" s="1" t="s">
        <v>221</v>
      </c>
      <c r="G2" t="str">
        <f t="shared" ref="G2:G65" si="2">_xlfn.CONCAT(B2,C2,D2,E2,F2)</f>
        <v>('AfCFTA','African Continental Free Trade Area'),</v>
      </c>
    </row>
    <row r="3" spans="1:7" x14ac:dyDescent="0.25">
      <c r="A3" t="s">
        <v>2</v>
      </c>
      <c r="B3" t="s">
        <v>219</v>
      </c>
      <c r="C3" t="str">
        <f t="shared" si="0"/>
        <v>AfDB</v>
      </c>
      <c r="D3" s="1" t="s">
        <v>220</v>
      </c>
      <c r="E3" t="str">
        <f t="shared" si="1"/>
        <v>African Development Bank</v>
      </c>
      <c r="F3" s="1" t="s">
        <v>221</v>
      </c>
      <c r="G3" t="str">
        <f t="shared" si="2"/>
        <v>('AfDB','African Development Bank'),</v>
      </c>
    </row>
    <row r="4" spans="1:7" x14ac:dyDescent="0.25">
      <c r="A4" t="s">
        <v>3</v>
      </c>
      <c r="B4" t="s">
        <v>219</v>
      </c>
      <c r="C4" t="str">
        <f t="shared" si="0"/>
        <v>AFROSAL</v>
      </c>
      <c r="D4" s="1" t="s">
        <v>220</v>
      </c>
      <c r="E4" t="str">
        <f t="shared" si="1"/>
        <v>African Organization of Supreme Audit Institutions</v>
      </c>
      <c r="F4" s="1" t="s">
        <v>221</v>
      </c>
      <c r="G4" t="str">
        <f t="shared" si="2"/>
        <v>('AFROSAL','African Organization of Supreme Audit Institutions'),</v>
      </c>
    </row>
    <row r="5" spans="1:7" x14ac:dyDescent="0.25">
      <c r="A5" t="s">
        <v>4</v>
      </c>
      <c r="B5" t="s">
        <v>219</v>
      </c>
      <c r="C5" t="str">
        <f t="shared" si="0"/>
        <v>AGI</v>
      </c>
      <c r="D5" s="1" t="s">
        <v>220</v>
      </c>
      <c r="E5" t="str">
        <f t="shared" si="1"/>
        <v>Agro-Industrialization</v>
      </c>
      <c r="F5" s="1" t="s">
        <v>221</v>
      </c>
      <c r="G5" t="str">
        <f t="shared" si="2"/>
        <v>('AGI','Agro-Industrialization'),</v>
      </c>
    </row>
    <row r="6" spans="1:7" x14ac:dyDescent="0.25">
      <c r="A6" t="s">
        <v>5</v>
      </c>
      <c r="B6" t="s">
        <v>219</v>
      </c>
      <c r="C6" t="str">
        <f t="shared" si="0"/>
        <v>ASSIP</v>
      </c>
      <c r="D6" s="1" t="s">
        <v>220</v>
      </c>
      <c r="E6" t="str">
        <f t="shared" si="1"/>
        <v>Accountability Sector Strategic Investment Plan</v>
      </c>
      <c r="F6" s="1" t="s">
        <v>221</v>
      </c>
      <c r="G6" t="str">
        <f t="shared" si="2"/>
        <v>('ASSIP','Accountability Sector Strategic Investment Plan'),</v>
      </c>
    </row>
    <row r="7" spans="1:7" x14ac:dyDescent="0.25">
      <c r="A7" t="s">
        <v>6</v>
      </c>
      <c r="B7" t="s">
        <v>219</v>
      </c>
      <c r="C7" t="str">
        <f t="shared" si="0"/>
        <v>BCCU</v>
      </c>
      <c r="D7" s="1" t="s">
        <v>220</v>
      </c>
      <c r="E7" t="str">
        <f t="shared" si="1"/>
        <v>Bugisu Coffee Cooperative Union</v>
      </c>
      <c r="F7" s="1" t="s">
        <v>221</v>
      </c>
      <c r="G7" t="str">
        <f t="shared" si="2"/>
        <v>('BCCU','Bugisu Coffee Cooperative Union'),</v>
      </c>
    </row>
    <row r="8" spans="1:7" x14ac:dyDescent="0.25">
      <c r="A8" t="s">
        <v>7</v>
      </c>
      <c r="B8" t="s">
        <v>219</v>
      </c>
      <c r="C8" t="str">
        <f t="shared" si="0"/>
        <v>BTVET</v>
      </c>
      <c r="D8" s="1" t="s">
        <v>220</v>
      </c>
      <c r="E8" t="str">
        <f t="shared" si="1"/>
        <v>Business, Technical and Vocational Training</v>
      </c>
      <c r="F8" s="1" t="s">
        <v>221</v>
      </c>
      <c r="G8" t="str">
        <f t="shared" si="2"/>
        <v>('BTVET','Business, Technical and Vocational Training'),</v>
      </c>
    </row>
    <row r="9" spans="1:7" x14ac:dyDescent="0.25">
      <c r="A9" t="s">
        <v>8</v>
      </c>
      <c r="B9" t="s">
        <v>219</v>
      </c>
      <c r="C9" t="str">
        <f t="shared" si="0"/>
        <v>BOU</v>
      </c>
      <c r="D9" s="1" t="s">
        <v>220</v>
      </c>
      <c r="E9" t="str">
        <f t="shared" si="1"/>
        <v>Bank of Uganda</v>
      </c>
      <c r="F9" s="1" t="s">
        <v>221</v>
      </c>
      <c r="G9" t="str">
        <f t="shared" si="2"/>
        <v>('BOU','Bank of Uganda'),</v>
      </c>
    </row>
    <row r="10" spans="1:7" x14ac:dyDescent="0.25">
      <c r="A10" t="s">
        <v>9</v>
      </c>
      <c r="B10" t="s">
        <v>219</v>
      </c>
      <c r="C10" t="str">
        <f t="shared" si="0"/>
        <v>CDOs</v>
      </c>
      <c r="D10" s="1" t="s">
        <v>220</v>
      </c>
      <c r="E10" t="str">
        <f t="shared" si="1"/>
        <v>Community Development Officers</v>
      </c>
      <c r="F10" s="1" t="s">
        <v>221</v>
      </c>
      <c r="G10" t="str">
        <f t="shared" si="2"/>
        <v>('CDOs','Community Development Officers'),</v>
      </c>
    </row>
    <row r="11" spans="1:7" x14ac:dyDescent="0.25">
      <c r="A11" t="s">
        <v>10</v>
      </c>
      <c r="B11" t="s">
        <v>219</v>
      </c>
      <c r="C11" t="str">
        <f t="shared" si="0"/>
        <v>CMA</v>
      </c>
      <c r="D11" s="1" t="s">
        <v>220</v>
      </c>
      <c r="E11" t="str">
        <f t="shared" si="1"/>
        <v>Capital Markets Authority</v>
      </c>
      <c r="F11" s="1" t="s">
        <v>221</v>
      </c>
      <c r="G11" t="str">
        <f t="shared" si="2"/>
        <v>('CMA','Capital Markets Authority'),</v>
      </c>
    </row>
    <row r="12" spans="1:7" x14ac:dyDescent="0.25">
      <c r="A12" t="s">
        <v>11</v>
      </c>
      <c r="B12" t="s">
        <v>219</v>
      </c>
      <c r="C12" t="str">
        <f t="shared" si="0"/>
        <v>CME</v>
      </c>
      <c r="D12" s="1" t="s">
        <v>220</v>
      </c>
      <c r="E12" t="str">
        <f t="shared" si="1"/>
        <v>Community Mobilization and Empowerment</v>
      </c>
      <c r="F12" s="1" t="s">
        <v>221</v>
      </c>
      <c r="G12" t="str">
        <f t="shared" si="2"/>
        <v>('CME','Community Mobilization and Empowerment'),</v>
      </c>
    </row>
    <row r="13" spans="1:7" x14ac:dyDescent="0.25">
      <c r="A13" t="s">
        <v>12</v>
      </c>
      <c r="B13" t="s">
        <v>219</v>
      </c>
      <c r="C13" t="str">
        <f t="shared" si="0"/>
        <v>CNDPF</v>
      </c>
      <c r="D13" s="1" t="s">
        <v>220</v>
      </c>
      <c r="E13" t="str">
        <f t="shared" si="1"/>
        <v>Comprehensive National Development Planning Framework</v>
      </c>
      <c r="F13" s="1" t="s">
        <v>221</v>
      </c>
      <c r="G13" t="str">
        <f t="shared" si="2"/>
        <v>('CNDPF','Comprehensive National Development Planning Framework'),</v>
      </c>
    </row>
    <row r="14" spans="1:7" x14ac:dyDescent="0.25">
      <c r="A14" t="s">
        <v>13</v>
      </c>
      <c r="B14" t="s">
        <v>219</v>
      </c>
      <c r="C14" t="str">
        <f t="shared" si="0"/>
        <v>COMESA</v>
      </c>
      <c r="D14" s="1" t="s">
        <v>220</v>
      </c>
      <c r="E14" t="str">
        <f t="shared" si="1"/>
        <v>Common Market for East and Southern Africa</v>
      </c>
      <c r="F14" s="1" t="s">
        <v>221</v>
      </c>
      <c r="G14" t="str">
        <f t="shared" si="2"/>
        <v>('COMESA','Common Market for East and Southern Africa'),</v>
      </c>
    </row>
    <row r="15" spans="1:7" x14ac:dyDescent="0.25">
      <c r="A15" t="s">
        <v>14</v>
      </c>
      <c r="B15" t="s">
        <v>219</v>
      </c>
      <c r="C15" t="str">
        <f t="shared" si="0"/>
        <v>CNOOC</v>
      </c>
      <c r="D15" s="1" t="s">
        <v>220</v>
      </c>
      <c r="E15" t="str">
        <f t="shared" si="1"/>
        <v>China National Offshore Oil Corporation</v>
      </c>
      <c r="F15" s="1" t="s">
        <v>221</v>
      </c>
      <c r="G15" t="str">
        <f t="shared" si="2"/>
        <v>('CNOOC','China National Offshore Oil Corporation'),</v>
      </c>
    </row>
    <row r="16" spans="1:7" x14ac:dyDescent="0.25">
      <c r="A16" t="s">
        <v>15</v>
      </c>
      <c r="B16" t="s">
        <v>219</v>
      </c>
      <c r="C16" t="str">
        <f t="shared" si="0"/>
        <v>CSOs</v>
      </c>
      <c r="D16" s="1" t="s">
        <v>220</v>
      </c>
      <c r="E16" t="str">
        <f t="shared" si="1"/>
        <v>Civil Society Organisations</v>
      </c>
      <c r="F16" s="1" t="s">
        <v>221</v>
      </c>
      <c r="G16" t="str">
        <f t="shared" si="2"/>
        <v>('CSOs','Civil Society Organisations'),</v>
      </c>
    </row>
    <row r="17" spans="1:7" x14ac:dyDescent="0.25">
      <c r="A17" t="s">
        <v>16</v>
      </c>
      <c r="B17" t="s">
        <v>219</v>
      </c>
      <c r="C17" t="str">
        <f t="shared" si="0"/>
        <v>CTC</v>
      </c>
      <c r="D17" s="1" t="s">
        <v>220</v>
      </c>
      <c r="E17" t="str">
        <f t="shared" si="1"/>
        <v>Cut, Tear and Curl</v>
      </c>
      <c r="F17" s="1" t="s">
        <v>221</v>
      </c>
      <c r="G17" t="str">
        <f t="shared" si="2"/>
        <v>('CTC','Cut, Tear and Curl'),</v>
      </c>
    </row>
    <row r="18" spans="1:7" x14ac:dyDescent="0.25">
      <c r="A18" t="s">
        <v>17</v>
      </c>
      <c r="B18" t="s">
        <v>219</v>
      </c>
      <c r="C18" t="str">
        <f t="shared" si="0"/>
        <v>DDA</v>
      </c>
      <c r="D18" s="1" t="s">
        <v>220</v>
      </c>
      <c r="E18" t="str">
        <f t="shared" si="1"/>
        <v>Dairy Development Authority</v>
      </c>
      <c r="F18" s="1" t="s">
        <v>221</v>
      </c>
      <c r="G18" t="str">
        <f t="shared" si="2"/>
        <v>('DDA','Dairy Development Authority'),</v>
      </c>
    </row>
    <row r="19" spans="1:7" x14ac:dyDescent="0.25">
      <c r="A19" t="s">
        <v>18</v>
      </c>
      <c r="B19" t="s">
        <v>219</v>
      </c>
      <c r="C19" t="str">
        <f t="shared" si="0"/>
        <v>DDEG</v>
      </c>
      <c r="D19" s="1" t="s">
        <v>220</v>
      </c>
      <c r="E19" t="str">
        <f t="shared" si="1"/>
        <v>Discretionary Development Equalisation Grant</v>
      </c>
      <c r="F19" s="1" t="s">
        <v>221</v>
      </c>
      <c r="G19" t="str">
        <f t="shared" si="2"/>
        <v>('DDEG','Discretionary Development Equalisation Grant'),</v>
      </c>
    </row>
    <row r="20" spans="1:7" x14ac:dyDescent="0.25">
      <c r="A20" t="s">
        <v>19</v>
      </c>
      <c r="B20" t="s">
        <v>219</v>
      </c>
      <c r="C20" t="str">
        <f t="shared" si="0"/>
        <v>DEI</v>
      </c>
      <c r="D20" s="1" t="s">
        <v>220</v>
      </c>
      <c r="E20" t="str">
        <f t="shared" si="1"/>
        <v>Directorate of Ethics and Integrity</v>
      </c>
      <c r="F20" s="1" t="s">
        <v>221</v>
      </c>
      <c r="G20" t="str">
        <f t="shared" si="2"/>
        <v>('DEI','Directorate of Ethics and Integrity'),</v>
      </c>
    </row>
    <row r="21" spans="1:7" x14ac:dyDescent="0.25">
      <c r="A21" t="s">
        <v>20</v>
      </c>
      <c r="B21" t="s">
        <v>219</v>
      </c>
      <c r="C21" t="str">
        <f t="shared" si="0"/>
        <v>DFS</v>
      </c>
      <c r="D21" s="1" t="s">
        <v>220</v>
      </c>
      <c r="E21" t="str">
        <f t="shared" si="1"/>
        <v>Digital Financial Services</v>
      </c>
      <c r="F21" s="1" t="s">
        <v>221</v>
      </c>
      <c r="G21" t="str">
        <f t="shared" si="2"/>
        <v>('DFS','Digital Financial Services'),</v>
      </c>
    </row>
    <row r="22" spans="1:7" x14ac:dyDescent="0.25">
      <c r="A22" t="s">
        <v>21</v>
      </c>
      <c r="B22" t="s">
        <v>219</v>
      </c>
      <c r="C22" t="str">
        <f t="shared" si="0"/>
        <v>DIT</v>
      </c>
      <c r="D22" s="1" t="s">
        <v>220</v>
      </c>
      <c r="E22" t="str">
        <f t="shared" si="1"/>
        <v>Directorate f Industrial Training</v>
      </c>
      <c r="F22" s="1" t="s">
        <v>221</v>
      </c>
      <c r="G22" t="str">
        <f t="shared" si="2"/>
        <v>('DIT','Directorate f Industrial Training'),</v>
      </c>
    </row>
    <row r="23" spans="1:7" x14ac:dyDescent="0.25">
      <c r="A23" t="s">
        <v>22</v>
      </c>
      <c r="B23" t="s">
        <v>219</v>
      </c>
      <c r="C23" t="str">
        <f t="shared" si="0"/>
        <v>DLG</v>
      </c>
      <c r="D23" s="1" t="s">
        <v>220</v>
      </c>
      <c r="E23" t="str">
        <f t="shared" si="1"/>
        <v>District Local Government</v>
      </c>
      <c r="F23" s="1" t="s">
        <v>221</v>
      </c>
      <c r="G23" t="str">
        <f t="shared" si="2"/>
        <v>('DLG','District Local Government'),</v>
      </c>
    </row>
    <row r="24" spans="1:7" x14ac:dyDescent="0.25">
      <c r="A24" t="s">
        <v>23</v>
      </c>
      <c r="B24" t="s">
        <v>219</v>
      </c>
      <c r="C24" t="str">
        <f t="shared" si="0"/>
        <v>DPP</v>
      </c>
      <c r="D24" s="1" t="s">
        <v>220</v>
      </c>
      <c r="E24" t="str">
        <f t="shared" si="1"/>
        <v>Directorate of Public Prosecution</v>
      </c>
      <c r="F24" s="1" t="s">
        <v>221</v>
      </c>
      <c r="G24" t="str">
        <f t="shared" si="2"/>
        <v>('DPP','Directorate of Public Prosecution'),</v>
      </c>
    </row>
    <row r="25" spans="1:7" x14ac:dyDescent="0.25">
      <c r="A25" t="s">
        <v>24</v>
      </c>
      <c r="B25" t="s">
        <v>219</v>
      </c>
      <c r="C25" t="str">
        <f t="shared" si="0"/>
        <v>DPs</v>
      </c>
      <c r="D25" s="1" t="s">
        <v>220</v>
      </c>
      <c r="E25" t="str">
        <f t="shared" si="1"/>
        <v>Development Partners</v>
      </c>
      <c r="F25" s="1" t="s">
        <v>221</v>
      </c>
      <c r="G25" t="str">
        <f t="shared" si="2"/>
        <v>('DPs','Development Partners'),</v>
      </c>
    </row>
    <row r="26" spans="1:7" x14ac:dyDescent="0.25">
      <c r="A26" t="s">
        <v>25</v>
      </c>
      <c r="B26" t="s">
        <v>219</v>
      </c>
      <c r="C26" t="str">
        <f t="shared" si="0"/>
        <v>DRMS</v>
      </c>
      <c r="D26" s="1" t="s">
        <v>220</v>
      </c>
      <c r="E26" t="str">
        <f t="shared" si="1"/>
        <v>Domestic Revenue Mobilisation Strategy</v>
      </c>
      <c r="F26" s="1" t="s">
        <v>221</v>
      </c>
      <c r="G26" t="str">
        <f t="shared" si="2"/>
        <v>('DRMS','Domestic Revenue Mobilisation Strategy'),</v>
      </c>
    </row>
    <row r="27" spans="1:7" x14ac:dyDescent="0.25">
      <c r="A27" t="s">
        <v>26</v>
      </c>
      <c r="B27" t="s">
        <v>219</v>
      </c>
      <c r="C27" t="str">
        <f t="shared" si="0"/>
        <v>EAC</v>
      </c>
      <c r="D27" s="1" t="s">
        <v>220</v>
      </c>
      <c r="E27" t="str">
        <f t="shared" si="1"/>
        <v>East African Community</v>
      </c>
      <c r="F27" s="1" t="s">
        <v>221</v>
      </c>
      <c r="G27" t="str">
        <f t="shared" si="2"/>
        <v>('EAC','East African Community'),</v>
      </c>
    </row>
    <row r="28" spans="1:7" x14ac:dyDescent="0.25">
      <c r="A28" t="s">
        <v>27</v>
      </c>
      <c r="B28" t="s">
        <v>219</v>
      </c>
      <c r="C28" t="str">
        <f t="shared" si="0"/>
        <v>EBA</v>
      </c>
      <c r="D28" s="1" t="s">
        <v>220</v>
      </c>
      <c r="E28" t="str">
        <f t="shared" si="1"/>
        <v>Everything But Arms</v>
      </c>
      <c r="F28" s="1" t="s">
        <v>221</v>
      </c>
      <c r="G28" t="str">
        <f t="shared" si="2"/>
        <v>('EBA','Everything But Arms'),</v>
      </c>
    </row>
    <row r="29" spans="1:7" x14ac:dyDescent="0.25">
      <c r="A29" t="s">
        <v>28</v>
      </c>
      <c r="B29" t="s">
        <v>219</v>
      </c>
      <c r="C29" t="str">
        <f t="shared" si="0"/>
        <v>ECCE</v>
      </c>
      <c r="D29" s="1" t="s">
        <v>220</v>
      </c>
      <c r="E29" t="str">
        <f t="shared" si="1"/>
        <v>Early Childhood Care and Education</v>
      </c>
      <c r="F29" s="1" t="s">
        <v>221</v>
      </c>
      <c r="G29" t="str">
        <f>_xlfn.CONCAT(B29,C29,D29,E29,F29)</f>
        <v>('ECCE','Early Childhood Care and Education'),</v>
      </c>
    </row>
    <row r="30" spans="1:7" x14ac:dyDescent="0.25">
      <c r="A30" t="s">
        <v>29</v>
      </c>
      <c r="B30" t="s">
        <v>219</v>
      </c>
      <c r="C30" t="str">
        <f t="shared" si="0"/>
        <v>ECD</v>
      </c>
      <c r="D30" s="1" t="s">
        <v>220</v>
      </c>
      <c r="E30" t="str">
        <f t="shared" si="1"/>
        <v>Early Childhood Development</v>
      </c>
      <c r="F30" s="1" t="s">
        <v>221</v>
      </c>
      <c r="G30" t="str">
        <f t="shared" si="2"/>
        <v>('ECD','Early Childhood Development'),</v>
      </c>
    </row>
    <row r="31" spans="1:7" x14ac:dyDescent="0.25">
      <c r="A31" t="s">
        <v>30</v>
      </c>
      <c r="B31" t="s">
        <v>219</v>
      </c>
      <c r="C31" t="str">
        <f t="shared" si="0"/>
        <v>EIA</v>
      </c>
      <c r="D31" s="1" t="s">
        <v>220</v>
      </c>
      <c r="E31" t="str">
        <f t="shared" si="1"/>
        <v>Environmental Impact Assessment</v>
      </c>
      <c r="F31" s="1" t="s">
        <v>221</v>
      </c>
      <c r="G31" t="str">
        <f t="shared" si="2"/>
        <v>('EIA','Environmental Impact Assessment'),</v>
      </c>
    </row>
    <row r="32" spans="1:7" x14ac:dyDescent="0.25">
      <c r="A32" t="s">
        <v>31</v>
      </c>
      <c r="B32" t="s">
        <v>219</v>
      </c>
      <c r="C32" t="str">
        <f t="shared" si="0"/>
        <v>EITI</v>
      </c>
      <c r="D32" s="1" t="s">
        <v>220</v>
      </c>
      <c r="E32" t="str">
        <f t="shared" si="1"/>
        <v>Extractive Industries Transparency Initiative</v>
      </c>
      <c r="F32" s="1" t="s">
        <v>221</v>
      </c>
      <c r="G32" t="str">
        <f t="shared" si="2"/>
        <v>('EITI','Extractive Industries Transparency Initiative'),</v>
      </c>
    </row>
    <row r="33" spans="1:7" x14ac:dyDescent="0.25">
      <c r="A33" t="s">
        <v>32</v>
      </c>
      <c r="B33" t="s">
        <v>219</v>
      </c>
      <c r="C33" t="str">
        <f t="shared" si="0"/>
        <v>EPRC</v>
      </c>
      <c r="D33" s="1" t="s">
        <v>220</v>
      </c>
      <c r="E33" t="str">
        <f t="shared" si="1"/>
        <v>Economic Policy Research Centre</v>
      </c>
      <c r="F33" s="1" t="s">
        <v>221</v>
      </c>
      <c r="G33" t="str">
        <f t="shared" si="2"/>
        <v>('EPRC','Economic Policy Research Centre'),</v>
      </c>
    </row>
    <row r="34" spans="1:7" x14ac:dyDescent="0.25">
      <c r="A34" t="s">
        <v>33</v>
      </c>
      <c r="B34" t="s">
        <v>219</v>
      </c>
      <c r="C34" t="str">
        <f t="shared" ref="C34:C97" si="3">LEFT(A34,FIND(" ",A34)-1)</f>
        <v>ERA</v>
      </c>
      <c r="D34" s="1" t="s">
        <v>220</v>
      </c>
      <c r="E34" t="str">
        <f t="shared" ref="E34:E97" si="4">SUBSTITUTE(A34,_xlfn.CONCAT(C34," "),"")</f>
        <v>Electricity Regulatory Authority</v>
      </c>
      <c r="F34" s="1" t="s">
        <v>221</v>
      </c>
      <c r="G34" t="str">
        <f t="shared" si="2"/>
        <v>('ERA','Electricity Regulatory Authority'),</v>
      </c>
    </row>
    <row r="35" spans="1:7" x14ac:dyDescent="0.25">
      <c r="A35" t="s">
        <v>34</v>
      </c>
      <c r="B35" t="s">
        <v>219</v>
      </c>
      <c r="C35" t="str">
        <f t="shared" si="3"/>
        <v>FBOs</v>
      </c>
      <c r="D35" s="1" t="s">
        <v>220</v>
      </c>
      <c r="E35" t="str">
        <f t="shared" si="4"/>
        <v>Faith Based Organizations</v>
      </c>
      <c r="F35" s="1" t="s">
        <v>221</v>
      </c>
      <c r="G35" t="str">
        <f t="shared" si="2"/>
        <v>('FBOs','Faith Based Organizations'),</v>
      </c>
    </row>
    <row r="36" spans="1:7" x14ac:dyDescent="0.25">
      <c r="A36" t="s">
        <v>35</v>
      </c>
      <c r="B36" t="s">
        <v>219</v>
      </c>
      <c r="C36" t="str">
        <f t="shared" si="3"/>
        <v>FDC</v>
      </c>
      <c r="D36" s="1" t="s">
        <v>220</v>
      </c>
      <c r="E36" t="str">
        <f t="shared" si="4"/>
        <v>Forum for Democratic Change</v>
      </c>
      <c r="F36" s="1" t="s">
        <v>221</v>
      </c>
      <c r="G36" t="str">
        <f t="shared" si="2"/>
        <v>('FDC','Forum for Democratic Change'),</v>
      </c>
    </row>
    <row r="37" spans="1:7" x14ac:dyDescent="0.25">
      <c r="A37" t="s">
        <v>36</v>
      </c>
      <c r="B37" t="s">
        <v>219</v>
      </c>
      <c r="C37" t="str">
        <f t="shared" si="3"/>
        <v>FDI</v>
      </c>
      <c r="D37" s="1" t="s">
        <v>220</v>
      </c>
      <c r="E37" t="str">
        <f t="shared" si="4"/>
        <v>Foreign Direct Investment</v>
      </c>
      <c r="F37" s="1" t="s">
        <v>221</v>
      </c>
      <c r="G37" t="str">
        <f t="shared" si="2"/>
        <v>('FDI','Foreign Direct Investment'),</v>
      </c>
    </row>
    <row r="38" spans="1:7" x14ac:dyDescent="0.25">
      <c r="A38" t="s">
        <v>37</v>
      </c>
      <c r="B38" t="s">
        <v>219</v>
      </c>
      <c r="C38" t="str">
        <f t="shared" si="3"/>
        <v>FID</v>
      </c>
      <c r="D38" s="1" t="s">
        <v>220</v>
      </c>
      <c r="E38" t="str">
        <f t="shared" si="4"/>
        <v>Final Investment Decision</v>
      </c>
      <c r="F38" s="1" t="s">
        <v>221</v>
      </c>
      <c r="G38" t="str">
        <f t="shared" si="2"/>
        <v>('FID','Final Investment Decision'),</v>
      </c>
    </row>
    <row r="39" spans="1:7" x14ac:dyDescent="0.25">
      <c r="A39" t="s">
        <v>38</v>
      </c>
      <c r="B39" t="s">
        <v>219</v>
      </c>
      <c r="C39" t="str">
        <f t="shared" si="3"/>
        <v>FGM</v>
      </c>
      <c r="D39" s="1" t="s">
        <v>220</v>
      </c>
      <c r="E39" t="str">
        <f t="shared" si="4"/>
        <v>Female Genital Mutilation</v>
      </c>
      <c r="F39" s="1" t="s">
        <v>221</v>
      </c>
      <c r="G39" t="str">
        <f t="shared" si="2"/>
        <v>('FGM','Female Genital Mutilation'),</v>
      </c>
    </row>
    <row r="40" spans="1:7" x14ac:dyDescent="0.25">
      <c r="A40" t="s">
        <v>39</v>
      </c>
      <c r="B40" t="s">
        <v>219</v>
      </c>
      <c r="C40" t="str">
        <f t="shared" si="3"/>
        <v>FSDS</v>
      </c>
      <c r="D40" s="1" t="s">
        <v>220</v>
      </c>
      <c r="E40" t="str">
        <f t="shared" si="4"/>
        <v>Financial Sector Development Services</v>
      </c>
      <c r="F40" s="1" t="s">
        <v>221</v>
      </c>
      <c r="G40" t="str">
        <f t="shared" si="2"/>
        <v>('FSDS','Financial Sector Development Services'),</v>
      </c>
    </row>
    <row r="41" spans="1:7" x14ac:dyDescent="0.25">
      <c r="A41" t="s">
        <v>40</v>
      </c>
      <c r="B41" t="s">
        <v>219</v>
      </c>
      <c r="C41" t="str">
        <f t="shared" si="3"/>
        <v>GAPR</v>
      </c>
      <c r="D41" s="1" t="s">
        <v>220</v>
      </c>
      <c r="E41" t="str">
        <f t="shared" si="4"/>
        <v>Government Annual Performance Report</v>
      </c>
      <c r="F41" s="1" t="s">
        <v>221</v>
      </c>
      <c r="G41" t="str">
        <f t="shared" si="2"/>
        <v>('GAPR','Government Annual Performance Report'),</v>
      </c>
    </row>
    <row r="42" spans="1:7" x14ac:dyDescent="0.25">
      <c r="A42" t="s">
        <v>41</v>
      </c>
      <c r="B42" t="s">
        <v>219</v>
      </c>
      <c r="C42" t="str">
        <f t="shared" si="3"/>
        <v>GCIC</v>
      </c>
      <c r="D42" s="1" t="s">
        <v>220</v>
      </c>
      <c r="E42" t="str">
        <f t="shared" si="4"/>
        <v>Government Citizen Interaction Centre</v>
      </c>
      <c r="F42" s="1" t="s">
        <v>221</v>
      </c>
      <c r="G42" t="str">
        <f t="shared" si="2"/>
        <v>('GCIC','Government Citizen Interaction Centre'),</v>
      </c>
    </row>
    <row r="43" spans="1:7" x14ac:dyDescent="0.25">
      <c r="A43" t="s">
        <v>42</v>
      </c>
      <c r="B43" t="s">
        <v>219</v>
      </c>
      <c r="C43" t="str">
        <f t="shared" si="3"/>
        <v>GDP</v>
      </c>
      <c r="D43" s="1" t="s">
        <v>220</v>
      </c>
      <c r="E43" t="str">
        <f t="shared" si="4"/>
        <v>Gross Domestic Product</v>
      </c>
      <c r="F43" s="1" t="s">
        <v>221</v>
      </c>
      <c r="G43" t="str">
        <f t="shared" si="2"/>
        <v>('GDP','Gross Domestic Product'),</v>
      </c>
    </row>
    <row r="44" spans="1:7" x14ac:dyDescent="0.25">
      <c r="A44" t="s">
        <v>43</v>
      </c>
      <c r="B44" t="s">
        <v>219</v>
      </c>
      <c r="C44" t="str">
        <f t="shared" si="3"/>
        <v>GER</v>
      </c>
      <c r="D44" s="1" t="s">
        <v>220</v>
      </c>
      <c r="E44" t="str">
        <f t="shared" si="4"/>
        <v>Gross Enrollment Ratio</v>
      </c>
      <c r="F44" s="1" t="s">
        <v>221</v>
      </c>
      <c r="G44" t="str">
        <f t="shared" si="2"/>
        <v>('GER','Gross Enrollment Ratio'),</v>
      </c>
    </row>
    <row r="45" spans="1:7" x14ac:dyDescent="0.25">
      <c r="A45" t="s">
        <v>44</v>
      </c>
      <c r="B45" t="s">
        <v>219</v>
      </c>
      <c r="C45" t="str">
        <f t="shared" si="3"/>
        <v>GKMA</v>
      </c>
      <c r="D45" s="1" t="s">
        <v>220</v>
      </c>
      <c r="E45" t="str">
        <f t="shared" si="4"/>
        <v>Greater Kampala Metropolitan Area</v>
      </c>
      <c r="F45" s="1" t="s">
        <v>221</v>
      </c>
      <c r="G45" t="str">
        <f t="shared" si="2"/>
        <v>('GKMA','Greater Kampala Metropolitan Area'),</v>
      </c>
    </row>
    <row r="46" spans="1:7" x14ac:dyDescent="0.25">
      <c r="A46" t="s">
        <v>45</v>
      </c>
      <c r="B46" t="s">
        <v>219</v>
      </c>
      <c r="C46" t="str">
        <f t="shared" si="3"/>
        <v>HCs</v>
      </c>
      <c r="D46" s="1" t="s">
        <v>220</v>
      </c>
      <c r="E46" t="str">
        <f t="shared" si="4"/>
        <v>Health Centres</v>
      </c>
      <c r="F46" s="1" t="s">
        <v>221</v>
      </c>
      <c r="G46" t="str">
        <f t="shared" si="2"/>
        <v>('HCs','Health Centres'),</v>
      </c>
    </row>
    <row r="47" spans="1:7" x14ac:dyDescent="0.25">
      <c r="A47" t="s">
        <v>46</v>
      </c>
      <c r="B47" t="s">
        <v>219</v>
      </c>
      <c r="C47" t="str">
        <f t="shared" si="3"/>
        <v>HCI</v>
      </c>
      <c r="D47" s="1" t="s">
        <v>220</v>
      </c>
      <c r="E47" t="str">
        <f t="shared" si="4"/>
        <v>Human Capital Index</v>
      </c>
      <c r="F47" s="1" t="s">
        <v>221</v>
      </c>
      <c r="G47" t="str">
        <f t="shared" si="2"/>
        <v>('HCI','Human Capital Index'),</v>
      </c>
    </row>
    <row r="48" spans="1:7" x14ac:dyDescent="0.25">
      <c r="A48" t="s">
        <v>47</v>
      </c>
      <c r="B48" t="s">
        <v>219</v>
      </c>
      <c r="C48" t="str">
        <f t="shared" si="3"/>
        <v>HDI</v>
      </c>
      <c r="D48" s="1" t="s">
        <v>220</v>
      </c>
      <c r="E48" t="str">
        <f t="shared" si="4"/>
        <v>Human Development Index</v>
      </c>
      <c r="F48" s="1" t="s">
        <v>221</v>
      </c>
      <c r="G48" t="str">
        <f t="shared" si="2"/>
        <v>('HDI','Human Development Index'),</v>
      </c>
    </row>
    <row r="49" spans="1:7" x14ac:dyDescent="0.25">
      <c r="A49" t="s">
        <v>48</v>
      </c>
      <c r="B49" t="s">
        <v>219</v>
      </c>
      <c r="C49" t="str">
        <f t="shared" si="3"/>
        <v>HESFEB</v>
      </c>
      <c r="D49" s="1" t="s">
        <v>220</v>
      </c>
      <c r="E49" t="str">
        <f t="shared" si="4"/>
        <v>Higher Education Students Financing Board</v>
      </c>
      <c r="F49" s="1" t="s">
        <v>221</v>
      </c>
      <c r="G49" t="str">
        <f t="shared" si="2"/>
        <v>('HESFEB','Higher Education Students Financing Board'),</v>
      </c>
    </row>
    <row r="50" spans="1:7" x14ac:dyDescent="0.25">
      <c r="A50" t="s">
        <v>49</v>
      </c>
      <c r="B50" t="s">
        <v>219</v>
      </c>
      <c r="C50" t="str">
        <f t="shared" si="3"/>
        <v>HIPC</v>
      </c>
      <c r="D50" s="1" t="s">
        <v>220</v>
      </c>
      <c r="E50" t="str">
        <f t="shared" si="4"/>
        <v>Highly Indebted Poor Countries</v>
      </c>
      <c r="F50" s="1" t="s">
        <v>221</v>
      </c>
      <c r="G50" t="str">
        <f t="shared" si="2"/>
        <v>('HIPC','Highly Indebted Poor Countries'),</v>
      </c>
    </row>
    <row r="51" spans="1:7" x14ac:dyDescent="0.25">
      <c r="A51" t="s">
        <v>50</v>
      </c>
      <c r="B51" t="s">
        <v>219</v>
      </c>
      <c r="C51" t="str">
        <f t="shared" si="3"/>
        <v>HRBA</v>
      </c>
      <c r="D51" s="1" t="s">
        <v>220</v>
      </c>
      <c r="E51" t="str">
        <f t="shared" si="4"/>
        <v>Human Rights Based Approach</v>
      </c>
      <c r="F51" s="1" t="s">
        <v>221</v>
      </c>
      <c r="G51" t="str">
        <f t="shared" si="2"/>
        <v>('HRBA','Human Rights Based Approach'),</v>
      </c>
    </row>
    <row r="52" spans="1:7" x14ac:dyDescent="0.25">
      <c r="A52" t="s">
        <v>51</v>
      </c>
      <c r="B52" t="s">
        <v>219</v>
      </c>
      <c r="C52" t="str">
        <f t="shared" si="3"/>
        <v>HTTI</v>
      </c>
      <c r="D52" s="1" t="s">
        <v>220</v>
      </c>
      <c r="E52" t="str">
        <f t="shared" si="4"/>
        <v>Hotel and Tourism Training Institute</v>
      </c>
      <c r="F52" s="1" t="s">
        <v>221</v>
      </c>
      <c r="G52" t="str">
        <f t="shared" si="2"/>
        <v>('HTTI','Hotel and Tourism Training Institute'),</v>
      </c>
    </row>
    <row r="53" spans="1:7" x14ac:dyDescent="0.25">
      <c r="A53" t="s">
        <v>52</v>
      </c>
      <c r="B53" t="s">
        <v>219</v>
      </c>
      <c r="C53" t="str">
        <f t="shared" si="3"/>
        <v>IBP</v>
      </c>
      <c r="D53" s="1" t="s">
        <v>220</v>
      </c>
      <c r="E53" t="str">
        <f t="shared" si="4"/>
        <v>Integrated Bank of Projects</v>
      </c>
      <c r="F53" s="1" t="s">
        <v>221</v>
      </c>
      <c r="G53" t="str">
        <f t="shared" si="2"/>
        <v>('IBP','Integrated Bank of Projects'),</v>
      </c>
    </row>
    <row r="54" spans="1:7" x14ac:dyDescent="0.25">
      <c r="A54" t="s">
        <v>53</v>
      </c>
      <c r="B54" t="s">
        <v>219</v>
      </c>
      <c r="C54" t="str">
        <f t="shared" si="3"/>
        <v>ICBT</v>
      </c>
      <c r="D54" s="1" t="s">
        <v>220</v>
      </c>
      <c r="E54" t="str">
        <f t="shared" si="4"/>
        <v>Informal Cross Border Trade</v>
      </c>
      <c r="F54" s="1" t="s">
        <v>221</v>
      </c>
      <c r="G54" t="str">
        <f t="shared" si="2"/>
        <v>('ICBT','Informal Cross Border Trade'),</v>
      </c>
    </row>
    <row r="55" spans="1:7" x14ac:dyDescent="0.25">
      <c r="A55" t="s">
        <v>54</v>
      </c>
      <c r="B55" t="s">
        <v>219</v>
      </c>
      <c r="C55" t="str">
        <f t="shared" si="3"/>
        <v>ICT</v>
      </c>
      <c r="D55" s="1" t="s">
        <v>220</v>
      </c>
      <c r="E55" t="str">
        <f t="shared" si="4"/>
        <v>Information and Communication Technology</v>
      </c>
      <c r="F55" s="1" t="s">
        <v>221</v>
      </c>
      <c r="G55" t="str">
        <f t="shared" si="2"/>
        <v>('ICT','Information and Communication Technology'),</v>
      </c>
    </row>
    <row r="56" spans="1:7" x14ac:dyDescent="0.25">
      <c r="A56" t="s">
        <v>55</v>
      </c>
      <c r="B56" t="s">
        <v>219</v>
      </c>
      <c r="C56" t="str">
        <f t="shared" si="3"/>
        <v>IFMIS</v>
      </c>
      <c r="D56" s="1" t="s">
        <v>220</v>
      </c>
      <c r="E56" t="str">
        <f t="shared" si="4"/>
        <v>Integrated Finance Management Information System</v>
      </c>
      <c r="F56" s="1" t="s">
        <v>221</v>
      </c>
      <c r="G56" t="str">
        <f t="shared" si="2"/>
        <v>('IFMIS','Integrated Finance Management Information System'),</v>
      </c>
    </row>
    <row r="57" spans="1:7" x14ac:dyDescent="0.25">
      <c r="A57" t="s">
        <v>56</v>
      </c>
      <c r="B57" t="s">
        <v>219</v>
      </c>
      <c r="C57" t="str">
        <f t="shared" si="3"/>
        <v>IG</v>
      </c>
      <c r="D57" s="1" t="s">
        <v>220</v>
      </c>
      <c r="E57" t="str">
        <f t="shared" si="4"/>
        <v>Inspectorate of Government</v>
      </c>
      <c r="F57" s="1" t="s">
        <v>221</v>
      </c>
      <c r="G57" t="str">
        <f t="shared" si="2"/>
        <v>('IG','Inspectorate of Government'),</v>
      </c>
    </row>
    <row r="58" spans="1:7" x14ac:dyDescent="0.25">
      <c r="A58" t="s">
        <v>57</v>
      </c>
      <c r="B58" t="s">
        <v>219</v>
      </c>
      <c r="C58" t="str">
        <f t="shared" si="3"/>
        <v>ITNS</v>
      </c>
      <c r="D58" s="1" t="s">
        <v>220</v>
      </c>
      <c r="E58" t="str">
        <f t="shared" si="4"/>
        <v>Insecticides Treated Nets</v>
      </c>
      <c r="F58" s="1" t="s">
        <v>221</v>
      </c>
      <c r="G58" t="str">
        <f t="shared" si="2"/>
        <v>('ITNS','Insecticides Treated Nets'),</v>
      </c>
    </row>
    <row r="59" spans="1:7" x14ac:dyDescent="0.25">
      <c r="A59" t="s">
        <v>58</v>
      </c>
      <c r="B59" t="s">
        <v>219</v>
      </c>
      <c r="C59" t="str">
        <f t="shared" si="3"/>
        <v>IPP</v>
      </c>
      <c r="D59" s="1" t="s">
        <v>220</v>
      </c>
      <c r="E59" t="str">
        <f t="shared" si="4"/>
        <v>Integrated Personal and Payroll System</v>
      </c>
      <c r="F59" s="1" t="s">
        <v>221</v>
      </c>
      <c r="G59" t="str">
        <f t="shared" si="2"/>
        <v>('IPP','Integrated Personal and Payroll System'),</v>
      </c>
    </row>
    <row r="60" spans="1:7" x14ac:dyDescent="0.25">
      <c r="A60" t="s">
        <v>59</v>
      </c>
      <c r="B60" t="s">
        <v>219</v>
      </c>
      <c r="C60" t="str">
        <f t="shared" si="3"/>
        <v>IRA</v>
      </c>
      <c r="D60" s="1" t="s">
        <v>220</v>
      </c>
      <c r="E60" t="str">
        <f t="shared" si="4"/>
        <v>Insurance Regulatory Authority</v>
      </c>
      <c r="F60" s="1" t="s">
        <v>221</v>
      </c>
      <c r="G60" t="str">
        <f t="shared" si="2"/>
        <v>('IRA','Insurance Regulatory Authority'),</v>
      </c>
    </row>
    <row r="61" spans="1:7" x14ac:dyDescent="0.25">
      <c r="A61" t="s">
        <v>60</v>
      </c>
      <c r="B61" t="s">
        <v>219</v>
      </c>
      <c r="C61" t="str">
        <f t="shared" si="3"/>
        <v>ISO</v>
      </c>
      <c r="D61" s="1" t="s">
        <v>220</v>
      </c>
      <c r="E61" t="str">
        <f t="shared" si="4"/>
        <v>International Standards Organization</v>
      </c>
      <c r="F61" s="1" t="s">
        <v>221</v>
      </c>
      <c r="G61" t="str">
        <f t="shared" si="2"/>
        <v>('ISO','International Standards Organization'),</v>
      </c>
    </row>
    <row r="62" spans="1:7" x14ac:dyDescent="0.25">
      <c r="A62" t="s">
        <v>61</v>
      </c>
      <c r="B62" t="s">
        <v>219</v>
      </c>
      <c r="C62" t="str">
        <f t="shared" si="3"/>
        <v>JLOS</v>
      </c>
      <c r="D62" s="1" t="s">
        <v>220</v>
      </c>
      <c r="E62" t="str">
        <f t="shared" si="4"/>
        <v>Justice, Law and Order Sector</v>
      </c>
      <c r="F62" s="1" t="s">
        <v>221</v>
      </c>
      <c r="G62" t="str">
        <f t="shared" si="2"/>
        <v>('JLOS','Justice, Law and Order Sector'),</v>
      </c>
    </row>
    <row r="63" spans="1:7" x14ac:dyDescent="0.25">
      <c r="A63" t="s">
        <v>62</v>
      </c>
      <c r="B63" t="s">
        <v>219</v>
      </c>
      <c r="C63" t="str">
        <f t="shared" si="3"/>
        <v>KCCA</v>
      </c>
      <c r="D63" s="1" t="s">
        <v>220</v>
      </c>
      <c r="E63" t="str">
        <f t="shared" si="4"/>
        <v>Kampala Capital City Authority</v>
      </c>
      <c r="F63" s="1" t="s">
        <v>221</v>
      </c>
      <c r="G63" t="str">
        <f t="shared" si="2"/>
        <v>('KCCA','Kampala Capital City Authority'),</v>
      </c>
    </row>
    <row r="64" spans="1:7" x14ac:dyDescent="0.25">
      <c r="A64" t="s">
        <v>63</v>
      </c>
      <c r="B64" t="s">
        <v>219</v>
      </c>
      <c r="C64" t="str">
        <f t="shared" si="3"/>
        <v>KIBP</v>
      </c>
      <c r="D64" s="1" t="s">
        <v>220</v>
      </c>
      <c r="E64" t="str">
        <f t="shared" si="4"/>
        <v>Kampala Industrial and Business Park</v>
      </c>
      <c r="F64" s="1" t="s">
        <v>221</v>
      </c>
      <c r="G64" t="str">
        <f t="shared" si="2"/>
        <v>('KIBP','Kampala Industrial and Business Park'),</v>
      </c>
    </row>
    <row r="65" spans="1:7" x14ac:dyDescent="0.25">
      <c r="A65" t="s">
        <v>64</v>
      </c>
      <c r="B65" t="s">
        <v>219</v>
      </c>
      <c r="C65" t="str">
        <f t="shared" si="3"/>
        <v>KIIDP</v>
      </c>
      <c r="D65" s="1" t="s">
        <v>220</v>
      </c>
      <c r="E65" t="str">
        <f t="shared" si="4"/>
        <v>Kampala Integrated Infrastructure Development Project</v>
      </c>
      <c r="F65" s="1" t="s">
        <v>221</v>
      </c>
      <c r="G65" t="str">
        <f t="shared" si="2"/>
        <v>('KIIDP','Kampala Integrated Infrastructure Development Project'),</v>
      </c>
    </row>
    <row r="66" spans="1:7" x14ac:dyDescent="0.25">
      <c r="A66" t="s">
        <v>65</v>
      </c>
      <c r="B66" t="s">
        <v>219</v>
      </c>
      <c r="C66" t="str">
        <f t="shared" si="3"/>
        <v>LED</v>
      </c>
      <c r="D66" s="1" t="s">
        <v>220</v>
      </c>
      <c r="E66" t="str">
        <f t="shared" si="4"/>
        <v>Local Economic Development</v>
      </c>
      <c r="F66" s="1" t="s">
        <v>221</v>
      </c>
      <c r="G66" t="str">
        <f t="shared" ref="G66:G129" si="5">_xlfn.CONCAT(B66,C66,D66,E66,F66)</f>
        <v>('LED','Local Economic Development'),</v>
      </c>
    </row>
    <row r="67" spans="1:7" x14ac:dyDescent="0.25">
      <c r="A67" t="s">
        <v>66</v>
      </c>
      <c r="B67" t="s">
        <v>219</v>
      </c>
      <c r="C67" t="str">
        <f t="shared" si="3"/>
        <v>LGs</v>
      </c>
      <c r="D67" s="1" t="s">
        <v>220</v>
      </c>
      <c r="E67" t="str">
        <f t="shared" si="4"/>
        <v>Local Governments</v>
      </c>
      <c r="F67" s="1" t="s">
        <v>221</v>
      </c>
      <c r="G67" t="str">
        <f t="shared" si="5"/>
        <v>('LGs','Local Governments'),</v>
      </c>
    </row>
    <row r="68" spans="1:7" x14ac:dyDescent="0.25">
      <c r="A68" t="s">
        <v>67</v>
      </c>
      <c r="B68" t="s">
        <v>219</v>
      </c>
      <c r="C68" t="str">
        <f t="shared" si="3"/>
        <v>MAAIF</v>
      </c>
      <c r="D68" s="1" t="s">
        <v>220</v>
      </c>
      <c r="E68" t="str">
        <f t="shared" si="4"/>
        <v>Ministry of Agriculture Animal Industry and Fisheries</v>
      </c>
      <c r="F68" s="1" t="s">
        <v>221</v>
      </c>
      <c r="G68" t="str">
        <f t="shared" si="5"/>
        <v>('MAAIF','Ministry of Agriculture Animal Industry and Fisheries'),</v>
      </c>
    </row>
    <row r="69" spans="1:7" x14ac:dyDescent="0.25">
      <c r="A69" t="s">
        <v>68</v>
      </c>
      <c r="B69" t="s">
        <v>219</v>
      </c>
      <c r="C69" t="str">
        <f t="shared" si="3"/>
        <v>MATIP</v>
      </c>
      <c r="D69" s="1" t="s">
        <v>220</v>
      </c>
      <c r="E69" t="str">
        <f t="shared" si="4"/>
        <v>Market and Agricultural Trade Improvement Project</v>
      </c>
      <c r="F69" s="1" t="s">
        <v>221</v>
      </c>
      <c r="G69" t="str">
        <f t="shared" si="5"/>
        <v>('MATIP','Market and Agricultural Trade Improvement Project'),</v>
      </c>
    </row>
    <row r="70" spans="1:7" x14ac:dyDescent="0.25">
      <c r="A70" t="s">
        <v>69</v>
      </c>
      <c r="B70" t="s">
        <v>219</v>
      </c>
      <c r="C70" t="str">
        <f t="shared" si="3"/>
        <v>MDAs</v>
      </c>
      <c r="D70" s="1" t="s">
        <v>220</v>
      </c>
      <c r="E70" t="str">
        <f t="shared" si="4"/>
        <v>Ministries Departments and Agencies</v>
      </c>
      <c r="F70" s="1" t="s">
        <v>221</v>
      </c>
      <c r="G70" t="str">
        <f t="shared" si="5"/>
        <v>('MDAs','Ministries Departments and Agencies'),</v>
      </c>
    </row>
    <row r="71" spans="1:7" x14ac:dyDescent="0.25">
      <c r="A71" t="s">
        <v>70</v>
      </c>
      <c r="B71" t="s">
        <v>219</v>
      </c>
      <c r="C71" t="str">
        <f t="shared" si="3"/>
        <v>MEMD</v>
      </c>
      <c r="D71" s="1" t="s">
        <v>220</v>
      </c>
      <c r="E71" t="str">
        <f t="shared" si="4"/>
        <v>Ministry of Energy and Mineral Development</v>
      </c>
      <c r="F71" s="1" t="s">
        <v>221</v>
      </c>
      <c r="G71" t="str">
        <f t="shared" si="5"/>
        <v>('MEMD','Ministry of Energy and Mineral Development'),</v>
      </c>
    </row>
    <row r="72" spans="1:7" x14ac:dyDescent="0.25">
      <c r="A72" t="s">
        <v>71</v>
      </c>
      <c r="B72" t="s">
        <v>219</v>
      </c>
      <c r="C72" t="str">
        <f t="shared" si="3"/>
        <v>MTEF</v>
      </c>
      <c r="D72" s="1" t="s">
        <v>220</v>
      </c>
      <c r="E72" t="str">
        <f t="shared" si="4"/>
        <v>Medium Term Expenditure Framework</v>
      </c>
      <c r="F72" s="1" t="s">
        <v>221</v>
      </c>
      <c r="G72" t="str">
        <f t="shared" si="5"/>
        <v>('MTEF','Medium Term Expenditure Framework'),</v>
      </c>
    </row>
    <row r="73" spans="1:7" x14ac:dyDescent="0.25">
      <c r="A73" t="s">
        <v>72</v>
      </c>
      <c r="B73" t="s">
        <v>219</v>
      </c>
      <c r="C73" t="str">
        <f t="shared" si="3"/>
        <v>MoTIC</v>
      </c>
      <c r="D73" s="1" t="s">
        <v>220</v>
      </c>
      <c r="E73" t="str">
        <f t="shared" si="4"/>
        <v>Ministry of Trade Industry and Cooperatives</v>
      </c>
      <c r="F73" s="1" t="s">
        <v>221</v>
      </c>
      <c r="G73" t="str">
        <f t="shared" si="5"/>
        <v>('MoTIC','Ministry of Trade Industry and Cooperatives'),</v>
      </c>
    </row>
    <row r="74" spans="1:7" x14ac:dyDescent="0.25">
      <c r="A74" t="s">
        <v>73</v>
      </c>
      <c r="B74" t="s">
        <v>219</v>
      </c>
      <c r="C74" t="str">
        <f t="shared" si="3"/>
        <v>MICE</v>
      </c>
      <c r="D74" s="1" t="s">
        <v>220</v>
      </c>
      <c r="E74" t="str">
        <f t="shared" si="4"/>
        <v>Meetings, Incentives, Conferences and Events</v>
      </c>
      <c r="F74" s="1" t="s">
        <v>221</v>
      </c>
      <c r="G74" t="str">
        <f t="shared" si="5"/>
        <v>('MICE','Meetings, Incentives, Conferences and Events'),</v>
      </c>
    </row>
    <row r="75" spans="1:7" x14ac:dyDescent="0.25">
      <c r="A75" t="s">
        <v>74</v>
      </c>
      <c r="B75" t="s">
        <v>219</v>
      </c>
      <c r="C75" t="str">
        <f t="shared" si="3"/>
        <v>MIS</v>
      </c>
      <c r="D75" s="1" t="s">
        <v>220</v>
      </c>
      <c r="E75" t="str">
        <f t="shared" si="4"/>
        <v>Management Information System</v>
      </c>
      <c r="F75" s="1" t="s">
        <v>221</v>
      </c>
      <c r="G75" t="str">
        <f t="shared" si="5"/>
        <v>('MIS','Management Information System'),</v>
      </c>
    </row>
    <row r="76" spans="1:7" x14ac:dyDescent="0.25">
      <c r="A76" t="s">
        <v>75</v>
      </c>
      <c r="B76" t="s">
        <v>219</v>
      </c>
      <c r="C76" t="str">
        <f t="shared" si="3"/>
        <v>MEACA</v>
      </c>
      <c r="D76" s="1" t="s">
        <v>220</v>
      </c>
      <c r="E76" t="str">
        <f t="shared" si="4"/>
        <v>Ministry of East African Community Affairs</v>
      </c>
      <c r="F76" s="1" t="s">
        <v>221</v>
      </c>
      <c r="G76" t="str">
        <f t="shared" si="5"/>
        <v>('MEACA','Ministry of East African Community Affairs'),</v>
      </c>
    </row>
    <row r="77" spans="1:7" x14ac:dyDescent="0.25">
      <c r="A77" t="s">
        <v>76</v>
      </c>
      <c r="B77" t="s">
        <v>219</v>
      </c>
      <c r="C77" t="str">
        <f t="shared" si="3"/>
        <v>MODVA</v>
      </c>
      <c r="D77" s="1" t="s">
        <v>220</v>
      </c>
      <c r="E77" t="str">
        <f t="shared" si="4"/>
        <v>Ministry of Defense and Veteran Affairs</v>
      </c>
      <c r="F77" s="1" t="s">
        <v>221</v>
      </c>
      <c r="G77" t="str">
        <f t="shared" si="5"/>
        <v>('MODVA','Ministry of Defense and Veteran Affairs'),</v>
      </c>
    </row>
    <row r="78" spans="1:7" x14ac:dyDescent="0.25">
      <c r="A78" t="s">
        <v>77</v>
      </c>
      <c r="B78" t="s">
        <v>219</v>
      </c>
      <c r="C78" t="str">
        <f t="shared" si="3"/>
        <v>MoES</v>
      </c>
      <c r="D78" s="1" t="s">
        <v>220</v>
      </c>
      <c r="E78" t="str">
        <f t="shared" si="4"/>
        <v>Ministry of Education and Sports</v>
      </c>
      <c r="F78" s="1" t="s">
        <v>221</v>
      </c>
      <c r="G78" t="str">
        <f t="shared" si="5"/>
        <v>('MoES','Ministry of Education and Sports'),</v>
      </c>
    </row>
    <row r="79" spans="1:7" x14ac:dyDescent="0.25">
      <c r="A79" t="s">
        <v>78</v>
      </c>
      <c r="B79" t="s">
        <v>219</v>
      </c>
      <c r="C79" t="str">
        <f t="shared" si="3"/>
        <v>MoFA</v>
      </c>
      <c r="D79" s="1" t="s">
        <v>220</v>
      </c>
      <c r="E79" t="str">
        <f t="shared" si="4"/>
        <v>Ministry of Foreign Affairs</v>
      </c>
      <c r="F79" s="1" t="s">
        <v>221</v>
      </c>
      <c r="G79" t="str">
        <f t="shared" si="5"/>
        <v>('MoFA','Ministry of Foreign Affairs'),</v>
      </c>
    </row>
    <row r="80" spans="1:7" x14ac:dyDescent="0.25">
      <c r="A80" t="s">
        <v>79</v>
      </c>
      <c r="B80" t="s">
        <v>219</v>
      </c>
      <c r="C80" t="str">
        <f t="shared" si="3"/>
        <v>MoFPED</v>
      </c>
      <c r="D80" s="1" t="s">
        <v>220</v>
      </c>
      <c r="E80" t="str">
        <f t="shared" si="4"/>
        <v>Ministry of Finance Planning and Economic Development</v>
      </c>
      <c r="F80" s="1" t="s">
        <v>221</v>
      </c>
      <c r="G80" t="str">
        <f t="shared" si="5"/>
        <v>('MoFPED','Ministry of Finance Planning and Economic Development'),</v>
      </c>
    </row>
    <row r="81" spans="1:7" x14ac:dyDescent="0.25">
      <c r="A81" t="s">
        <v>80</v>
      </c>
      <c r="B81" t="s">
        <v>219</v>
      </c>
      <c r="C81" t="str">
        <f t="shared" si="3"/>
        <v>MOH</v>
      </c>
      <c r="D81" s="1" t="s">
        <v>220</v>
      </c>
      <c r="E81" t="str">
        <f t="shared" si="4"/>
        <v>Ministry of Health</v>
      </c>
      <c r="F81" s="1" t="s">
        <v>221</v>
      </c>
      <c r="G81" t="str">
        <f t="shared" si="5"/>
        <v>('MOH','Ministry of Health'),</v>
      </c>
    </row>
    <row r="82" spans="1:7" x14ac:dyDescent="0.25">
      <c r="A82" t="s">
        <v>81</v>
      </c>
      <c r="B82" t="s">
        <v>219</v>
      </c>
      <c r="C82" t="str">
        <f t="shared" si="3"/>
        <v>MoGLSD</v>
      </c>
      <c r="D82" s="1" t="s">
        <v>220</v>
      </c>
      <c r="E82" t="str">
        <f t="shared" si="4"/>
        <v>Ministry of Gender, Labour and Social Development</v>
      </c>
      <c r="F82" s="1" t="s">
        <v>221</v>
      </c>
      <c r="G82" t="str">
        <f t="shared" si="5"/>
        <v>('MoGLSD','Ministry of Gender, Labour and Social Development'),</v>
      </c>
    </row>
    <row r="83" spans="1:7" x14ac:dyDescent="0.25">
      <c r="A83" t="s">
        <v>82</v>
      </c>
      <c r="B83" t="s">
        <v>219</v>
      </c>
      <c r="C83" t="str">
        <f t="shared" si="3"/>
        <v>MoIA</v>
      </c>
      <c r="D83" s="1" t="s">
        <v>220</v>
      </c>
      <c r="E83" t="str">
        <f t="shared" si="4"/>
        <v>Ministry of Internal Affairs</v>
      </c>
      <c r="F83" s="1" t="s">
        <v>221</v>
      </c>
      <c r="G83" t="str">
        <f t="shared" si="5"/>
        <v>('MoIA','Ministry of Internal Affairs'),</v>
      </c>
    </row>
    <row r="84" spans="1:7" x14ac:dyDescent="0.25">
      <c r="A84" t="s">
        <v>218</v>
      </c>
      <c r="B84" t="s">
        <v>219</v>
      </c>
      <c r="C84" t="str">
        <f t="shared" si="3"/>
        <v>MoICT&amp;NG</v>
      </c>
      <c r="D84" s="1" t="s">
        <v>220</v>
      </c>
      <c r="E84" t="str">
        <f t="shared" si="4"/>
        <v>Ministry of Information and Communication Technology and National Guidance</v>
      </c>
      <c r="F84" s="1" t="s">
        <v>221</v>
      </c>
      <c r="G84" t="str">
        <f t="shared" si="5"/>
        <v>('MoICT&amp;NG','Ministry of Information and Communication Technology and National Guidance'),</v>
      </c>
    </row>
    <row r="85" spans="1:7" x14ac:dyDescent="0.25">
      <c r="A85" t="s">
        <v>83</v>
      </c>
      <c r="B85" t="s">
        <v>219</v>
      </c>
      <c r="C85" t="str">
        <f t="shared" si="3"/>
        <v>MoJCA</v>
      </c>
      <c r="D85" s="1" t="s">
        <v>220</v>
      </c>
      <c r="E85" t="str">
        <f t="shared" si="4"/>
        <v>Ministry of Justice and Constitutional Affairs</v>
      </c>
      <c r="F85" s="1" t="s">
        <v>221</v>
      </c>
      <c r="G85" t="str">
        <f t="shared" si="5"/>
        <v>('MoJCA','Ministry of Justice and Constitutional Affairs'),</v>
      </c>
    </row>
    <row r="86" spans="1:7" x14ac:dyDescent="0.25">
      <c r="A86" t="s">
        <v>84</v>
      </c>
      <c r="B86" t="s">
        <v>219</v>
      </c>
      <c r="C86" t="str">
        <f t="shared" si="3"/>
        <v>MoLG</v>
      </c>
      <c r="D86" s="1" t="s">
        <v>220</v>
      </c>
      <c r="E86" t="str">
        <f t="shared" si="4"/>
        <v>Ministry of Local Government</v>
      </c>
      <c r="F86" s="1" t="s">
        <v>221</v>
      </c>
      <c r="G86" t="str">
        <f t="shared" si="5"/>
        <v>('MoLG','Ministry of Local Government'),</v>
      </c>
    </row>
    <row r="87" spans="1:7" x14ac:dyDescent="0.25">
      <c r="A87" t="s">
        <v>85</v>
      </c>
      <c r="B87" t="s">
        <v>219</v>
      </c>
      <c r="C87" t="str">
        <f t="shared" si="3"/>
        <v>MoLHUD</v>
      </c>
      <c r="D87" s="1" t="s">
        <v>220</v>
      </c>
      <c r="E87" t="str">
        <f t="shared" si="4"/>
        <v>Ministry of Lands, Housing and Urban Development</v>
      </c>
      <c r="F87" s="1" t="s">
        <v>221</v>
      </c>
      <c r="G87" t="str">
        <f t="shared" si="5"/>
        <v>('MoLHUD','Ministry of Lands, Housing and Urban Development'),</v>
      </c>
    </row>
    <row r="88" spans="1:7" x14ac:dyDescent="0.25">
      <c r="A88" t="s">
        <v>86</v>
      </c>
      <c r="B88" t="s">
        <v>219</v>
      </c>
      <c r="C88" t="str">
        <f t="shared" si="3"/>
        <v>MoPS</v>
      </c>
      <c r="D88" s="1" t="s">
        <v>220</v>
      </c>
      <c r="E88" t="str">
        <f t="shared" si="4"/>
        <v>Ministry of Public Service</v>
      </c>
      <c r="F88" s="1" t="s">
        <v>221</v>
      </c>
      <c r="G88" t="str">
        <f t="shared" si="5"/>
        <v>('MoPS','Ministry of Public Service'),</v>
      </c>
    </row>
    <row r="89" spans="1:7" x14ac:dyDescent="0.25">
      <c r="A89" t="s">
        <v>87</v>
      </c>
      <c r="B89" t="s">
        <v>219</v>
      </c>
      <c r="C89" t="str">
        <f t="shared" si="3"/>
        <v>MoSTI</v>
      </c>
      <c r="D89" s="1" t="s">
        <v>220</v>
      </c>
      <c r="E89" t="str">
        <f t="shared" si="4"/>
        <v>Ministry of Science Technology and Innovation</v>
      </c>
      <c r="F89" s="1" t="s">
        <v>221</v>
      </c>
      <c r="G89" t="str">
        <f t="shared" si="5"/>
        <v>('MoSTI','Ministry of Science Technology and Innovation'),</v>
      </c>
    </row>
    <row r="90" spans="1:7" x14ac:dyDescent="0.25">
      <c r="A90" t="s">
        <v>88</v>
      </c>
      <c r="B90" t="s">
        <v>219</v>
      </c>
      <c r="C90" t="str">
        <f t="shared" si="3"/>
        <v>MoTWA</v>
      </c>
      <c r="D90" s="1" t="s">
        <v>220</v>
      </c>
      <c r="E90" t="str">
        <f t="shared" si="4"/>
        <v>Ministry of Tourism, Wildlife and Antiquities</v>
      </c>
      <c r="F90" s="1" t="s">
        <v>221</v>
      </c>
      <c r="G90" t="str">
        <f t="shared" si="5"/>
        <v>('MoTWA','Ministry of Tourism, Wildlife and Antiquities'),</v>
      </c>
    </row>
    <row r="91" spans="1:7" x14ac:dyDescent="0.25">
      <c r="A91" t="s">
        <v>89</v>
      </c>
      <c r="B91" t="s">
        <v>219</v>
      </c>
      <c r="C91" t="str">
        <f t="shared" si="3"/>
        <v>MoWE</v>
      </c>
      <c r="D91" s="1" t="s">
        <v>220</v>
      </c>
      <c r="E91" t="str">
        <f t="shared" si="4"/>
        <v>Ministry of Water and Environment</v>
      </c>
      <c r="F91" s="1" t="s">
        <v>221</v>
      </c>
      <c r="G91" t="str">
        <f t="shared" si="5"/>
        <v>('MoWE','Ministry of Water and Environment'),</v>
      </c>
    </row>
    <row r="92" spans="1:7" x14ac:dyDescent="0.25">
      <c r="A92" t="s">
        <v>90</v>
      </c>
      <c r="B92" t="s">
        <v>219</v>
      </c>
      <c r="C92" t="str">
        <f t="shared" si="3"/>
        <v>MoWT</v>
      </c>
      <c r="D92" s="1" t="s">
        <v>220</v>
      </c>
      <c r="E92" t="str">
        <f t="shared" si="4"/>
        <v>Ministry of Works and Transport</v>
      </c>
      <c r="F92" s="1" t="s">
        <v>221</v>
      </c>
      <c r="G92" t="str">
        <f t="shared" si="5"/>
        <v>('MoWT','Ministry of Works and Transport'),</v>
      </c>
    </row>
    <row r="93" spans="1:7" x14ac:dyDescent="0.25">
      <c r="A93" t="s">
        <v>91</v>
      </c>
      <c r="B93" t="s">
        <v>219</v>
      </c>
      <c r="C93" t="str">
        <f t="shared" si="3"/>
        <v>MPs</v>
      </c>
      <c r="D93" s="1" t="s">
        <v>220</v>
      </c>
      <c r="E93" t="str">
        <f t="shared" si="4"/>
        <v>Members of Parliament</v>
      </c>
      <c r="F93" s="1" t="s">
        <v>221</v>
      </c>
      <c r="G93" t="str">
        <f t="shared" si="5"/>
        <v>('MPs','Members of Parliament'),</v>
      </c>
    </row>
    <row r="94" spans="1:7" x14ac:dyDescent="0.25">
      <c r="A94" t="s">
        <v>92</v>
      </c>
      <c r="B94" t="s">
        <v>219</v>
      </c>
      <c r="C94" t="str">
        <f t="shared" si="3"/>
        <v>MSMEs</v>
      </c>
      <c r="D94" s="1" t="s">
        <v>220</v>
      </c>
      <c r="E94" t="str">
        <f t="shared" si="4"/>
        <v>Micro Small and Medium Enterprises</v>
      </c>
      <c r="F94" s="1" t="s">
        <v>221</v>
      </c>
      <c r="G94" t="str">
        <f t="shared" si="5"/>
        <v>('MSMEs','Micro Small and Medium Enterprises'),</v>
      </c>
    </row>
    <row r="95" spans="1:7" x14ac:dyDescent="0.25">
      <c r="A95" t="s">
        <v>93</v>
      </c>
      <c r="B95" t="s">
        <v>219</v>
      </c>
      <c r="C95" t="str">
        <f t="shared" si="3"/>
        <v>MTR</v>
      </c>
      <c r="D95" s="1" t="s">
        <v>220</v>
      </c>
      <c r="E95" t="str">
        <f t="shared" si="4"/>
        <v>Mid-Term Review</v>
      </c>
      <c r="F95" s="1" t="s">
        <v>221</v>
      </c>
      <c r="G95" t="str">
        <f t="shared" si="5"/>
        <v>('MTR','Mid-Term Review'),</v>
      </c>
    </row>
    <row r="96" spans="1:7" x14ac:dyDescent="0.25">
      <c r="A96" t="s">
        <v>94</v>
      </c>
      <c r="B96" t="s">
        <v>219</v>
      </c>
      <c r="C96" t="str">
        <f t="shared" si="3"/>
        <v>NAADS</v>
      </c>
      <c r="D96" s="1" t="s">
        <v>220</v>
      </c>
      <c r="E96" t="str">
        <f t="shared" si="4"/>
        <v>National Agricultural Advisory Services</v>
      </c>
      <c r="F96" s="1" t="s">
        <v>221</v>
      </c>
      <c r="G96" t="str">
        <f t="shared" si="5"/>
        <v>('NAADS','National Agricultural Advisory Services'),</v>
      </c>
    </row>
    <row r="97" spans="1:7" x14ac:dyDescent="0.25">
      <c r="A97" t="s">
        <v>95</v>
      </c>
      <c r="B97" t="s">
        <v>219</v>
      </c>
      <c r="C97" t="str">
        <f t="shared" si="3"/>
        <v>NAGRC&amp;DB</v>
      </c>
      <c r="D97" s="1" t="s">
        <v>220</v>
      </c>
      <c r="E97" t="str">
        <f t="shared" si="4"/>
        <v>National Animal Genetic Resource Centre and Data Bank</v>
      </c>
      <c r="F97" s="1" t="s">
        <v>221</v>
      </c>
      <c r="G97" t="str">
        <f t="shared" si="5"/>
        <v>('NAGRC&amp;DB','National Animal Genetic Resource Centre and Data Bank'),</v>
      </c>
    </row>
    <row r="98" spans="1:7" x14ac:dyDescent="0.25">
      <c r="A98" t="s">
        <v>96</v>
      </c>
      <c r="B98" t="s">
        <v>219</v>
      </c>
      <c r="C98" t="str">
        <f t="shared" ref="C98:C161" si="6">LEFT(A98,FIND(" ",A98)-1)</f>
        <v>NARO</v>
      </c>
      <c r="D98" s="1" t="s">
        <v>220</v>
      </c>
      <c r="E98" t="str">
        <f t="shared" ref="E98:E161" si="7">SUBSTITUTE(A98,_xlfn.CONCAT(C98," "),"")</f>
        <v>National Agricultural Research Organization</v>
      </c>
      <c r="F98" s="1" t="s">
        <v>221</v>
      </c>
      <c r="G98" t="str">
        <f t="shared" si="5"/>
        <v>('NARO','National Agricultural Research Organization'),</v>
      </c>
    </row>
    <row r="99" spans="1:7" x14ac:dyDescent="0.25">
      <c r="A99" t="s">
        <v>97</v>
      </c>
      <c r="B99" t="s">
        <v>219</v>
      </c>
      <c r="C99" t="str">
        <f t="shared" si="6"/>
        <v>NDCs</v>
      </c>
      <c r="D99" s="1" t="s">
        <v>220</v>
      </c>
      <c r="E99" t="str">
        <f t="shared" si="7"/>
        <v>Nationally Determined Contributions</v>
      </c>
      <c r="F99" s="1" t="s">
        <v>221</v>
      </c>
      <c r="G99" t="str">
        <f t="shared" si="5"/>
        <v>('NDCs','Nationally Determined Contributions'),</v>
      </c>
    </row>
    <row r="100" spans="1:7" x14ac:dyDescent="0.25">
      <c r="A100" t="s">
        <v>98</v>
      </c>
      <c r="B100" t="s">
        <v>219</v>
      </c>
      <c r="C100" t="str">
        <f t="shared" si="6"/>
        <v>NER</v>
      </c>
      <c r="D100" s="1" t="s">
        <v>220</v>
      </c>
      <c r="E100" t="str">
        <f t="shared" si="7"/>
        <v>Net Enrollment Ratio</v>
      </c>
      <c r="F100" s="1" t="s">
        <v>221</v>
      </c>
      <c r="G100" t="str">
        <f t="shared" si="5"/>
        <v>('NER','Net Enrollment Ratio'),</v>
      </c>
    </row>
    <row r="101" spans="1:7" x14ac:dyDescent="0.25">
      <c r="A101" t="s">
        <v>99</v>
      </c>
      <c r="B101" t="s">
        <v>219</v>
      </c>
      <c r="C101" t="str">
        <f t="shared" si="6"/>
        <v>NFA</v>
      </c>
      <c r="D101" s="1" t="s">
        <v>220</v>
      </c>
      <c r="E101" t="str">
        <f t="shared" si="7"/>
        <v>National Forestry Authority</v>
      </c>
      <c r="F101" s="1" t="s">
        <v>221</v>
      </c>
      <c r="G101" t="str">
        <f t="shared" si="5"/>
        <v>('NFA','National Forestry Authority'),</v>
      </c>
    </row>
    <row r="102" spans="1:7" x14ac:dyDescent="0.25">
      <c r="A102" t="s">
        <v>100</v>
      </c>
      <c r="B102" t="s">
        <v>219</v>
      </c>
      <c r="C102" t="str">
        <f t="shared" si="6"/>
        <v>NFLC</v>
      </c>
      <c r="D102" s="1" t="s">
        <v>220</v>
      </c>
      <c r="E102" t="str">
        <f t="shared" si="7"/>
        <v>National Farmer Leadership Centre</v>
      </c>
      <c r="F102" s="1" t="s">
        <v>221</v>
      </c>
      <c r="G102" t="str">
        <f t="shared" si="5"/>
        <v>('NFLC','National Farmer Leadership Centre'),</v>
      </c>
    </row>
    <row r="103" spans="1:7" x14ac:dyDescent="0.25">
      <c r="A103" t="s">
        <v>101</v>
      </c>
      <c r="B103" t="s">
        <v>219</v>
      </c>
      <c r="C103" t="str">
        <f t="shared" si="6"/>
        <v>NRI</v>
      </c>
      <c r="D103" s="1" t="s">
        <v>220</v>
      </c>
      <c r="E103" t="str">
        <f t="shared" si="7"/>
        <v>Networked Readiness Index</v>
      </c>
      <c r="F103" s="1" t="s">
        <v>221</v>
      </c>
      <c r="G103" t="str">
        <f t="shared" si="5"/>
        <v>('NRI','Networked Readiness Index'),</v>
      </c>
    </row>
    <row r="104" spans="1:7" x14ac:dyDescent="0.25">
      <c r="A104" t="s">
        <v>102</v>
      </c>
      <c r="B104" t="s">
        <v>219</v>
      </c>
      <c r="C104" t="str">
        <f t="shared" si="6"/>
        <v>NCHE</v>
      </c>
      <c r="D104" s="1" t="s">
        <v>220</v>
      </c>
      <c r="E104" t="str">
        <f t="shared" si="7"/>
        <v>National Council of Higher Education</v>
      </c>
      <c r="F104" s="1" t="s">
        <v>221</v>
      </c>
      <c r="G104" t="str">
        <f t="shared" si="5"/>
        <v>('NCHE','National Council of Higher Education'),</v>
      </c>
    </row>
    <row r="105" spans="1:7" x14ac:dyDescent="0.25">
      <c r="A105" t="s">
        <v>103</v>
      </c>
      <c r="B105" t="s">
        <v>219</v>
      </c>
      <c r="C105" t="str">
        <f t="shared" si="6"/>
        <v>NPA</v>
      </c>
      <c r="D105" s="1" t="s">
        <v>220</v>
      </c>
      <c r="E105" t="str">
        <f t="shared" si="7"/>
        <v>National Planning Authority</v>
      </c>
      <c r="F105" s="1" t="s">
        <v>221</v>
      </c>
      <c r="G105" t="str">
        <f t="shared" si="5"/>
        <v>('NPA','National Planning Authority'),</v>
      </c>
    </row>
    <row r="106" spans="1:7" x14ac:dyDescent="0.25">
      <c r="A106" t="s">
        <v>96</v>
      </c>
      <c r="B106" t="s">
        <v>219</v>
      </c>
      <c r="C106" t="str">
        <f t="shared" si="6"/>
        <v>NARO</v>
      </c>
      <c r="D106" s="1" t="s">
        <v>220</v>
      </c>
      <c r="E106" t="str">
        <f t="shared" si="7"/>
        <v>National Agricultural Research Organization</v>
      </c>
      <c r="F106" s="1" t="s">
        <v>221</v>
      </c>
      <c r="G106" t="str">
        <f t="shared" si="5"/>
        <v>('NARO','National Agricultural Research Organization'),</v>
      </c>
    </row>
    <row r="107" spans="1:7" x14ac:dyDescent="0.25">
      <c r="A107" t="s">
        <v>104</v>
      </c>
      <c r="B107" t="s">
        <v>219</v>
      </c>
      <c r="C107" t="str">
        <f t="shared" si="6"/>
        <v>NCDC</v>
      </c>
      <c r="D107" s="1" t="s">
        <v>220</v>
      </c>
      <c r="E107" t="str">
        <f t="shared" si="7"/>
        <v>National Curriculum Development Centre</v>
      </c>
      <c r="F107" s="1" t="s">
        <v>221</v>
      </c>
      <c r="G107" t="str">
        <f t="shared" si="5"/>
        <v>('NCDC','National Curriculum Development Centre'),</v>
      </c>
    </row>
    <row r="108" spans="1:7" x14ac:dyDescent="0.25">
      <c r="A108" t="s">
        <v>105</v>
      </c>
      <c r="B108" t="s">
        <v>219</v>
      </c>
      <c r="C108" t="str">
        <f t="shared" si="6"/>
        <v>NCDs</v>
      </c>
      <c r="D108" s="1" t="s">
        <v>220</v>
      </c>
      <c r="E108" t="str">
        <f t="shared" si="7"/>
        <v>Non-Communicable Diseases</v>
      </c>
      <c r="F108" s="1" t="s">
        <v>221</v>
      </c>
      <c r="G108" t="str">
        <f t="shared" si="5"/>
        <v>('NCDs','Non-Communicable Diseases'),</v>
      </c>
    </row>
    <row r="109" spans="1:7" x14ac:dyDescent="0.25">
      <c r="A109" t="s">
        <v>106</v>
      </c>
      <c r="B109" t="s">
        <v>219</v>
      </c>
      <c r="C109" t="str">
        <f t="shared" si="6"/>
        <v>NDP</v>
      </c>
      <c r="D109" s="1" t="s">
        <v>220</v>
      </c>
      <c r="E109" t="str">
        <f t="shared" si="7"/>
        <v>National Development Plan</v>
      </c>
      <c r="F109" s="1" t="s">
        <v>221</v>
      </c>
      <c r="G109" t="str">
        <f t="shared" si="5"/>
        <v>('NDP','National Development Plan'),</v>
      </c>
    </row>
    <row r="110" spans="1:7" x14ac:dyDescent="0.25">
      <c r="A110" t="s">
        <v>107</v>
      </c>
      <c r="B110" t="s">
        <v>219</v>
      </c>
      <c r="C110" t="str">
        <f t="shared" si="6"/>
        <v>NDPI</v>
      </c>
      <c r="D110" s="1" t="s">
        <v>220</v>
      </c>
      <c r="E110" t="str">
        <f t="shared" si="7"/>
        <v>First National Development Plan</v>
      </c>
      <c r="F110" s="1" t="s">
        <v>221</v>
      </c>
      <c r="G110" t="str">
        <f t="shared" si="5"/>
        <v>('NDPI','First National Development Plan'),</v>
      </c>
    </row>
    <row r="111" spans="1:7" x14ac:dyDescent="0.25">
      <c r="A111" t="s">
        <v>108</v>
      </c>
      <c r="B111" t="s">
        <v>219</v>
      </c>
      <c r="C111" t="str">
        <f t="shared" si="6"/>
        <v>NDPII</v>
      </c>
      <c r="D111" s="1" t="s">
        <v>220</v>
      </c>
      <c r="E111" t="str">
        <f t="shared" si="7"/>
        <v>Second National Development Plan</v>
      </c>
      <c r="F111" s="1" t="s">
        <v>221</v>
      </c>
      <c r="G111" t="str">
        <f t="shared" si="5"/>
        <v>('NDPII','Second National Development Plan'),</v>
      </c>
    </row>
    <row r="112" spans="1:7" x14ac:dyDescent="0.25">
      <c r="A112" t="s">
        <v>109</v>
      </c>
      <c r="B112" t="s">
        <v>219</v>
      </c>
      <c r="C112" t="str">
        <f t="shared" si="6"/>
        <v>NDPIII</v>
      </c>
      <c r="D112" s="1" t="s">
        <v>220</v>
      </c>
      <c r="E112" t="str">
        <f t="shared" si="7"/>
        <v>Third National Development Plan</v>
      </c>
      <c r="F112" s="1" t="s">
        <v>221</v>
      </c>
      <c r="G112" t="str">
        <f t="shared" si="5"/>
        <v>('NDPIII','Third National Development Plan'),</v>
      </c>
    </row>
    <row r="113" spans="1:7" x14ac:dyDescent="0.25">
      <c r="A113" t="s">
        <v>110</v>
      </c>
      <c r="B113" t="s">
        <v>219</v>
      </c>
      <c r="C113" t="str">
        <f t="shared" si="6"/>
        <v>NEMA</v>
      </c>
      <c r="D113" s="1" t="s">
        <v>220</v>
      </c>
      <c r="E113" t="str">
        <f t="shared" si="7"/>
        <v>National Environment Management Authority</v>
      </c>
      <c r="F113" s="1" t="s">
        <v>221</v>
      </c>
      <c r="G113" t="str">
        <f t="shared" si="5"/>
        <v>('NEMA','National Environment Management Authority'),</v>
      </c>
    </row>
    <row r="114" spans="1:7" x14ac:dyDescent="0.25">
      <c r="A114" t="s">
        <v>99</v>
      </c>
      <c r="B114" t="s">
        <v>219</v>
      </c>
      <c r="C114" t="str">
        <f t="shared" si="6"/>
        <v>NFA</v>
      </c>
      <c r="D114" s="1" t="s">
        <v>220</v>
      </c>
      <c r="E114" t="str">
        <f t="shared" si="7"/>
        <v>National Forestry Authority</v>
      </c>
      <c r="F114" s="1" t="s">
        <v>221</v>
      </c>
      <c r="G114" t="str">
        <f t="shared" si="5"/>
        <v>('NFA','National Forestry Authority'),</v>
      </c>
    </row>
    <row r="115" spans="1:7" x14ac:dyDescent="0.25">
      <c r="A115" t="s">
        <v>111</v>
      </c>
      <c r="B115" t="s">
        <v>219</v>
      </c>
      <c r="C115" t="str">
        <f t="shared" si="6"/>
        <v>NGOs</v>
      </c>
      <c r="D115" s="1" t="s">
        <v>220</v>
      </c>
      <c r="E115" t="str">
        <f t="shared" si="7"/>
        <v>Non-Governmental Organizations</v>
      </c>
      <c r="F115" s="1" t="s">
        <v>221</v>
      </c>
      <c r="G115" t="str">
        <f t="shared" si="5"/>
        <v>('NGOs','Non-Governmental Organizations'),</v>
      </c>
    </row>
    <row r="116" spans="1:7" x14ac:dyDescent="0.25">
      <c r="A116" t="s">
        <v>112</v>
      </c>
      <c r="B116" t="s">
        <v>219</v>
      </c>
      <c r="C116" t="str">
        <f t="shared" si="6"/>
        <v>NIMES</v>
      </c>
      <c r="D116" s="1" t="s">
        <v>220</v>
      </c>
      <c r="E116" t="str">
        <f t="shared" si="7"/>
        <v>National Integrated Monitoring and Evaluation Strategy</v>
      </c>
      <c r="F116" s="1" t="s">
        <v>221</v>
      </c>
      <c r="G116" t="str">
        <f t="shared" si="5"/>
        <v>('NIMES','National Integrated Monitoring and Evaluation Strategy'),</v>
      </c>
    </row>
    <row r="117" spans="1:7" x14ac:dyDescent="0.25">
      <c r="A117" t="s">
        <v>113</v>
      </c>
      <c r="B117" t="s">
        <v>219</v>
      </c>
      <c r="C117" t="str">
        <f t="shared" si="6"/>
        <v>NITA</v>
      </c>
      <c r="D117" s="1" t="s">
        <v>220</v>
      </c>
      <c r="E117" t="str">
        <f t="shared" si="7"/>
        <v>National Information Technology Authority</v>
      </c>
      <c r="F117" s="1" t="s">
        <v>221</v>
      </c>
      <c r="G117" t="str">
        <f t="shared" si="5"/>
        <v>('NITA','National Information Technology Authority'),</v>
      </c>
    </row>
    <row r="118" spans="1:7" x14ac:dyDescent="0.25">
      <c r="A118" t="s">
        <v>114</v>
      </c>
      <c r="B118" t="s">
        <v>219</v>
      </c>
      <c r="C118" t="str">
        <f t="shared" si="6"/>
        <v>NMT</v>
      </c>
      <c r="D118" s="1" t="s">
        <v>220</v>
      </c>
      <c r="E118" t="str">
        <f t="shared" si="7"/>
        <v>Non-Motorized Transport</v>
      </c>
      <c r="F118" s="1" t="s">
        <v>221</v>
      </c>
      <c r="G118" t="str">
        <f t="shared" si="5"/>
        <v>('NMT','Non-Motorized Transport'),</v>
      </c>
    </row>
    <row r="119" spans="1:7" x14ac:dyDescent="0.25">
      <c r="A119" t="s">
        <v>115</v>
      </c>
      <c r="B119" t="s">
        <v>219</v>
      </c>
      <c r="C119" t="str">
        <f t="shared" si="6"/>
        <v>NRM</v>
      </c>
      <c r="D119" s="1" t="s">
        <v>220</v>
      </c>
      <c r="E119" t="str">
        <f t="shared" si="7"/>
        <v>National Resistance Movement</v>
      </c>
      <c r="F119" s="1" t="s">
        <v>221</v>
      </c>
      <c r="G119" t="str">
        <f t="shared" si="5"/>
        <v>('NRM','National Resistance Movement'),</v>
      </c>
    </row>
    <row r="120" spans="1:7" x14ac:dyDescent="0.25">
      <c r="A120" t="s">
        <v>116</v>
      </c>
      <c r="B120" t="s">
        <v>219</v>
      </c>
      <c r="C120" t="str">
        <f t="shared" si="6"/>
        <v>NSS</v>
      </c>
      <c r="D120" s="1" t="s">
        <v>220</v>
      </c>
      <c r="E120" t="str">
        <f t="shared" si="7"/>
        <v>National Statistics System</v>
      </c>
      <c r="F120" s="1" t="s">
        <v>221</v>
      </c>
      <c r="G120" t="str">
        <f t="shared" si="5"/>
        <v>('NSS','National Statistics System'),</v>
      </c>
    </row>
    <row r="121" spans="1:7" x14ac:dyDescent="0.25">
      <c r="A121" t="s">
        <v>117</v>
      </c>
      <c r="B121" t="s">
        <v>219</v>
      </c>
      <c r="C121" t="str">
        <f t="shared" si="6"/>
        <v>NSSF</v>
      </c>
      <c r="D121" s="1" t="s">
        <v>220</v>
      </c>
      <c r="E121" t="str">
        <f t="shared" si="7"/>
        <v>National Social Security Fund</v>
      </c>
      <c r="F121" s="1" t="s">
        <v>221</v>
      </c>
      <c r="G121" t="str">
        <f t="shared" si="5"/>
        <v>('NSSF','National Social Security Fund'),</v>
      </c>
    </row>
    <row r="122" spans="1:7" x14ac:dyDescent="0.25">
      <c r="A122" t="s">
        <v>118</v>
      </c>
      <c r="B122" t="s">
        <v>219</v>
      </c>
      <c r="C122" t="str">
        <f t="shared" si="6"/>
        <v>NTMs</v>
      </c>
      <c r="D122" s="1" t="s">
        <v>220</v>
      </c>
      <c r="E122" t="str">
        <f t="shared" si="7"/>
        <v>Non-Tariff Measures</v>
      </c>
      <c r="F122" s="1" t="s">
        <v>221</v>
      </c>
      <c r="G122" t="str">
        <f t="shared" si="5"/>
        <v>('NTMs','Non-Tariff Measures'),</v>
      </c>
    </row>
    <row r="123" spans="1:7" x14ac:dyDescent="0.25">
      <c r="A123" t="s">
        <v>119</v>
      </c>
      <c r="B123" t="s">
        <v>219</v>
      </c>
      <c r="C123" t="str">
        <f t="shared" si="6"/>
        <v>OAG</v>
      </c>
      <c r="D123" s="1" t="s">
        <v>220</v>
      </c>
      <c r="E123" t="str">
        <f t="shared" si="7"/>
        <v>Office of the Auditor General</v>
      </c>
      <c r="F123" s="1" t="s">
        <v>221</v>
      </c>
      <c r="G123" t="str">
        <f t="shared" si="5"/>
        <v>('OAG','Office of the Auditor General'),</v>
      </c>
    </row>
    <row r="124" spans="1:7" x14ac:dyDescent="0.25">
      <c r="A124" t="s">
        <v>120</v>
      </c>
      <c r="B124" t="s">
        <v>219</v>
      </c>
      <c r="C124" t="str">
        <f t="shared" si="6"/>
        <v>OP</v>
      </c>
      <c r="D124" s="1" t="s">
        <v>220</v>
      </c>
      <c r="E124" t="str">
        <f t="shared" si="7"/>
        <v>Office of the President</v>
      </c>
      <c r="F124" s="1" t="s">
        <v>221</v>
      </c>
      <c r="G124" t="str">
        <f t="shared" si="5"/>
        <v>('OP','Office of the President'),</v>
      </c>
    </row>
    <row r="125" spans="1:7" x14ac:dyDescent="0.25">
      <c r="A125" t="s">
        <v>121</v>
      </c>
      <c r="B125" t="s">
        <v>219</v>
      </c>
      <c r="C125" t="str">
        <f t="shared" si="6"/>
        <v>OPM</v>
      </c>
      <c r="D125" s="1" t="s">
        <v>220</v>
      </c>
      <c r="E125" t="str">
        <f t="shared" si="7"/>
        <v>Office of the Prime Minister</v>
      </c>
      <c r="F125" s="1" t="s">
        <v>221</v>
      </c>
      <c r="G125" t="str">
        <f t="shared" si="5"/>
        <v>('OPM','Office of the Prime Minister'),</v>
      </c>
    </row>
    <row r="126" spans="1:7" x14ac:dyDescent="0.25">
      <c r="A126" t="s">
        <v>122</v>
      </c>
      <c r="B126" t="s">
        <v>219</v>
      </c>
      <c r="C126" t="str">
        <f t="shared" si="6"/>
        <v>OPMIS</v>
      </c>
      <c r="D126" s="1" t="s">
        <v>220</v>
      </c>
      <c r="E126" t="str">
        <f t="shared" si="7"/>
        <v>Office of the Prime Minister Management Information System</v>
      </c>
      <c r="F126" s="1" t="s">
        <v>221</v>
      </c>
      <c r="G126" t="str">
        <f t="shared" si="5"/>
        <v>('OPMIS','Office of the Prime Minister Management Information System'),</v>
      </c>
    </row>
    <row r="127" spans="1:7" x14ac:dyDescent="0.25">
      <c r="A127" t="s">
        <v>123</v>
      </c>
      <c r="B127" t="s">
        <v>219</v>
      </c>
      <c r="C127" t="str">
        <f t="shared" si="6"/>
        <v>OVCs</v>
      </c>
      <c r="D127" s="1" t="s">
        <v>220</v>
      </c>
      <c r="E127" t="str">
        <f t="shared" si="7"/>
        <v>Orphans and other Vulnerable Children</v>
      </c>
      <c r="F127" s="1" t="s">
        <v>221</v>
      </c>
      <c r="G127" t="str">
        <f t="shared" si="5"/>
        <v>('OVCs','Orphans and other Vulnerable Children'),</v>
      </c>
    </row>
    <row r="128" spans="1:7" x14ac:dyDescent="0.25">
      <c r="A128" t="s">
        <v>124</v>
      </c>
      <c r="B128" t="s">
        <v>219</v>
      </c>
      <c r="C128" t="str">
        <f t="shared" si="6"/>
        <v>OWC</v>
      </c>
      <c r="D128" s="1" t="s">
        <v>220</v>
      </c>
      <c r="E128" t="str">
        <f t="shared" si="7"/>
        <v>Operation Wealth Creation</v>
      </c>
      <c r="F128" s="1" t="s">
        <v>221</v>
      </c>
      <c r="G128" t="str">
        <f t="shared" si="5"/>
        <v>('OWC','Operation Wealth Creation'),</v>
      </c>
    </row>
    <row r="129" spans="1:7" x14ac:dyDescent="0.25">
      <c r="A129" t="s">
        <v>125</v>
      </c>
      <c r="B129" t="s">
        <v>219</v>
      </c>
      <c r="C129" t="str">
        <f t="shared" si="6"/>
        <v>PAP</v>
      </c>
      <c r="D129" s="1" t="s">
        <v>220</v>
      </c>
      <c r="E129" t="str">
        <f t="shared" si="7"/>
        <v>Project Affected Persons</v>
      </c>
      <c r="F129" s="1" t="s">
        <v>221</v>
      </c>
      <c r="G129" t="str">
        <f t="shared" si="5"/>
        <v>('PAP','Project Affected Persons'),</v>
      </c>
    </row>
    <row r="130" spans="1:7" x14ac:dyDescent="0.25">
      <c r="A130" t="s">
        <v>126</v>
      </c>
      <c r="B130" t="s">
        <v>219</v>
      </c>
      <c r="C130" t="str">
        <f t="shared" si="6"/>
        <v>PAU</v>
      </c>
      <c r="D130" s="1" t="s">
        <v>220</v>
      </c>
      <c r="E130" t="str">
        <f t="shared" si="7"/>
        <v>Petroleum Authority of Uganda</v>
      </c>
      <c r="F130" s="1" t="s">
        <v>221</v>
      </c>
      <c r="G130" t="str">
        <f t="shared" ref="G130:G193" si="8">_xlfn.CONCAT(B130,C130,D130,E130,F130)</f>
        <v>('PAU','Petroleum Authority of Uganda'),</v>
      </c>
    </row>
    <row r="131" spans="1:7" x14ac:dyDescent="0.25">
      <c r="A131" t="s">
        <v>127</v>
      </c>
      <c r="B131" t="s">
        <v>219</v>
      </c>
      <c r="C131" t="str">
        <f t="shared" si="6"/>
        <v>PBS</v>
      </c>
      <c r="D131" s="1" t="s">
        <v>220</v>
      </c>
      <c r="E131" t="str">
        <f t="shared" si="7"/>
        <v>Programme Based Budgeting System</v>
      </c>
      <c r="F131" s="1" t="s">
        <v>221</v>
      </c>
      <c r="G131" t="str">
        <f t="shared" si="8"/>
        <v>('PBS','Programme Based Budgeting System'),</v>
      </c>
    </row>
    <row r="132" spans="1:7" x14ac:dyDescent="0.25">
      <c r="A132" t="s">
        <v>128</v>
      </c>
      <c r="B132" t="s">
        <v>219</v>
      </c>
      <c r="C132" t="str">
        <f t="shared" si="6"/>
        <v>PEFA</v>
      </c>
      <c r="D132" s="1" t="s">
        <v>220</v>
      </c>
      <c r="E132" t="str">
        <f t="shared" si="7"/>
        <v>Public Expenditure and Financial Accountability</v>
      </c>
      <c r="F132" s="1" t="s">
        <v>221</v>
      </c>
      <c r="G132" t="str">
        <f t="shared" si="8"/>
        <v>('PEFA','Public Expenditure and Financial Accountability'),</v>
      </c>
    </row>
    <row r="133" spans="1:7" x14ac:dyDescent="0.25">
      <c r="A133" t="s">
        <v>129</v>
      </c>
      <c r="B133" t="s">
        <v>219</v>
      </c>
      <c r="C133" t="str">
        <f t="shared" si="6"/>
        <v>PFM</v>
      </c>
      <c r="D133" s="1" t="s">
        <v>220</v>
      </c>
      <c r="E133" t="str">
        <f t="shared" si="7"/>
        <v>Public Finance Management</v>
      </c>
      <c r="F133" s="1" t="s">
        <v>221</v>
      </c>
      <c r="G133" t="str">
        <f t="shared" si="8"/>
        <v>('PFM','Public Finance Management'),</v>
      </c>
    </row>
    <row r="134" spans="1:7" x14ac:dyDescent="0.25">
      <c r="A134" t="s">
        <v>130</v>
      </c>
      <c r="B134" t="s">
        <v>219</v>
      </c>
      <c r="C134" t="str">
        <f t="shared" si="6"/>
        <v>PFMA</v>
      </c>
      <c r="D134" s="1" t="s">
        <v>220</v>
      </c>
      <c r="E134" t="str">
        <f t="shared" si="7"/>
        <v>Public Finance Management Act</v>
      </c>
      <c r="F134" s="1" t="s">
        <v>221</v>
      </c>
      <c r="G134" t="str">
        <f t="shared" si="8"/>
        <v>('PFMA','Public Finance Management Act'),</v>
      </c>
    </row>
    <row r="135" spans="1:7" x14ac:dyDescent="0.25">
      <c r="A135" t="s">
        <v>131</v>
      </c>
      <c r="B135" t="s">
        <v>219</v>
      </c>
      <c r="C135" t="str">
        <f t="shared" si="6"/>
        <v>PIBID</v>
      </c>
      <c r="D135" s="1" t="s">
        <v>220</v>
      </c>
      <c r="E135" t="str">
        <f t="shared" si="7"/>
        <v>Presidential Initiative for Banana Industrial Development</v>
      </c>
      <c r="F135" s="1" t="s">
        <v>221</v>
      </c>
      <c r="G135" t="str">
        <f t="shared" si="8"/>
        <v>('PIBID','Presidential Initiative for Banana Industrial Development'),</v>
      </c>
    </row>
    <row r="136" spans="1:7" x14ac:dyDescent="0.25">
      <c r="A136" t="s">
        <v>132</v>
      </c>
      <c r="B136" t="s">
        <v>219</v>
      </c>
      <c r="C136" t="str">
        <f t="shared" si="6"/>
        <v>PIP</v>
      </c>
      <c r="D136" s="1" t="s">
        <v>220</v>
      </c>
      <c r="E136" t="str">
        <f t="shared" si="7"/>
        <v>Public Investment Plan</v>
      </c>
      <c r="F136" s="1" t="s">
        <v>221</v>
      </c>
      <c r="G136" t="str">
        <f t="shared" si="8"/>
        <v>('PIP','Public Investment Plan'),</v>
      </c>
    </row>
    <row r="137" spans="1:7" x14ac:dyDescent="0.25">
      <c r="A137" t="s">
        <v>133</v>
      </c>
      <c r="B137" t="s">
        <v>219</v>
      </c>
      <c r="C137" t="str">
        <f t="shared" si="6"/>
        <v>PIMS</v>
      </c>
      <c r="D137" s="1" t="s">
        <v>220</v>
      </c>
      <c r="E137" t="str">
        <f t="shared" si="7"/>
        <v>Public Investment Management Strategy</v>
      </c>
      <c r="F137" s="1" t="s">
        <v>221</v>
      </c>
      <c r="G137" t="str">
        <f t="shared" si="8"/>
        <v>('PIMS','Public Investment Management Strategy'),</v>
      </c>
    </row>
    <row r="138" spans="1:7" x14ac:dyDescent="0.25">
      <c r="A138" t="s">
        <v>134</v>
      </c>
      <c r="B138" t="s">
        <v>219</v>
      </c>
      <c r="C138" t="str">
        <f t="shared" si="6"/>
        <v>PPDA</v>
      </c>
      <c r="D138" s="1" t="s">
        <v>220</v>
      </c>
      <c r="E138" t="str">
        <f t="shared" si="7"/>
        <v>Public Procurement and Disposal of Public Assets</v>
      </c>
      <c r="F138" s="1" t="s">
        <v>221</v>
      </c>
      <c r="G138" t="str">
        <f t="shared" si="8"/>
        <v>('PPDA','Public Procurement and Disposal of Public Assets'),</v>
      </c>
    </row>
    <row r="139" spans="1:7" x14ac:dyDescent="0.25">
      <c r="A139" t="s">
        <v>135</v>
      </c>
      <c r="B139" t="s">
        <v>219</v>
      </c>
      <c r="C139" t="str">
        <f t="shared" si="6"/>
        <v>PPP</v>
      </c>
      <c r="D139" s="1" t="s">
        <v>220</v>
      </c>
      <c r="E139" t="str">
        <f t="shared" si="7"/>
        <v>Public Private Partnership</v>
      </c>
      <c r="F139" s="1" t="s">
        <v>221</v>
      </c>
      <c r="G139" t="str">
        <f t="shared" si="8"/>
        <v>('PPP','Public Private Partnership'),</v>
      </c>
    </row>
    <row r="140" spans="1:7" x14ac:dyDescent="0.25">
      <c r="A140" t="s">
        <v>136</v>
      </c>
      <c r="B140" t="s">
        <v>219</v>
      </c>
      <c r="C140" t="str">
        <f t="shared" si="6"/>
        <v>PRDP</v>
      </c>
      <c r="D140" s="1" t="s">
        <v>220</v>
      </c>
      <c r="E140" t="str">
        <f t="shared" si="7"/>
        <v>Peace Reconstruction and Development Programme</v>
      </c>
      <c r="F140" s="1" t="s">
        <v>221</v>
      </c>
      <c r="G140" t="str">
        <f t="shared" si="8"/>
        <v>('PRDP','Peace Reconstruction and Development Programme'),</v>
      </c>
    </row>
    <row r="141" spans="1:7" x14ac:dyDescent="0.25">
      <c r="A141" t="s">
        <v>137</v>
      </c>
      <c r="B141" t="s">
        <v>219</v>
      </c>
      <c r="C141" t="str">
        <f t="shared" si="6"/>
        <v>PSFU</v>
      </c>
      <c r="D141" s="1" t="s">
        <v>220</v>
      </c>
      <c r="E141" t="str">
        <f t="shared" si="7"/>
        <v>Private Sector Foundation Uganda</v>
      </c>
      <c r="F141" s="1" t="s">
        <v>221</v>
      </c>
      <c r="G141" t="str">
        <f t="shared" si="8"/>
        <v>('PSFU','Private Sector Foundation Uganda'),</v>
      </c>
    </row>
    <row r="142" spans="1:7" x14ac:dyDescent="0.25">
      <c r="A142" t="s">
        <v>138</v>
      </c>
      <c r="B142" t="s">
        <v>219</v>
      </c>
      <c r="C142" t="str">
        <f t="shared" si="6"/>
        <v>PSRs</v>
      </c>
      <c r="D142" s="1" t="s">
        <v>220</v>
      </c>
      <c r="E142" t="str">
        <f t="shared" si="7"/>
        <v>Public Sector Reforms</v>
      </c>
      <c r="F142" s="1" t="s">
        <v>221</v>
      </c>
      <c r="G142" t="str">
        <f t="shared" si="8"/>
        <v>('PSRs','Public Sector Reforms'),</v>
      </c>
    </row>
    <row r="143" spans="1:7" x14ac:dyDescent="0.25">
      <c r="A143" t="s">
        <v>139</v>
      </c>
      <c r="B143" t="s">
        <v>219</v>
      </c>
      <c r="C143" t="str">
        <f t="shared" si="6"/>
        <v>PWDs</v>
      </c>
      <c r="D143" s="1" t="s">
        <v>220</v>
      </c>
      <c r="E143" t="str">
        <f t="shared" si="7"/>
        <v>Persons with Disabilities</v>
      </c>
      <c r="F143" s="1" t="s">
        <v>221</v>
      </c>
      <c r="G143" t="str">
        <f t="shared" si="8"/>
        <v>('PWDs','Persons with Disabilities'),</v>
      </c>
    </row>
    <row r="144" spans="1:7" x14ac:dyDescent="0.25">
      <c r="A144" t="s">
        <v>140</v>
      </c>
      <c r="B144" t="s">
        <v>219</v>
      </c>
      <c r="C144" t="str">
        <f t="shared" si="6"/>
        <v>QHSSE</v>
      </c>
      <c r="D144" s="1" t="s">
        <v>220</v>
      </c>
      <c r="E144" t="str">
        <f t="shared" si="7"/>
        <v>Quality Health Safety Security and Environment</v>
      </c>
      <c r="F144" s="1" t="s">
        <v>221</v>
      </c>
      <c r="G144" t="str">
        <f t="shared" si="8"/>
        <v>('QHSSE','Quality Health Safety Security and Environment'),</v>
      </c>
    </row>
    <row r="145" spans="1:7" x14ac:dyDescent="0.25">
      <c r="A145" t="s">
        <v>141</v>
      </c>
      <c r="B145" t="s">
        <v>219</v>
      </c>
      <c r="C145" t="str">
        <f t="shared" si="6"/>
        <v>QMS</v>
      </c>
      <c r="D145" s="1" t="s">
        <v>220</v>
      </c>
      <c r="E145" t="str">
        <f t="shared" si="7"/>
        <v>Quality Management Systems</v>
      </c>
      <c r="F145" s="1" t="s">
        <v>221</v>
      </c>
      <c r="G145" t="str">
        <f t="shared" si="8"/>
        <v>('QMS','Quality Management Systems'),</v>
      </c>
    </row>
    <row r="146" spans="1:7" x14ac:dyDescent="0.25">
      <c r="A146" t="s">
        <v>142</v>
      </c>
      <c r="B146" t="s">
        <v>219</v>
      </c>
      <c r="C146" t="str">
        <f t="shared" si="6"/>
        <v>REA</v>
      </c>
      <c r="D146" s="1" t="s">
        <v>220</v>
      </c>
      <c r="E146" t="str">
        <f t="shared" si="7"/>
        <v>Rural Electrification Agency</v>
      </c>
      <c r="F146" s="1" t="s">
        <v>221</v>
      </c>
      <c r="G146" t="str">
        <f t="shared" si="8"/>
        <v>('REA','Rural Electrification Agency'),</v>
      </c>
    </row>
    <row r="147" spans="1:7" x14ac:dyDescent="0.25">
      <c r="A147" t="s">
        <v>143</v>
      </c>
      <c r="B147" t="s">
        <v>219</v>
      </c>
      <c r="C147" t="str">
        <f t="shared" si="6"/>
        <v>REE</v>
      </c>
      <c r="D147" s="1" t="s">
        <v>220</v>
      </c>
      <c r="E147" t="str">
        <f t="shared" si="7"/>
        <v>Rare Earth Elements</v>
      </c>
      <c r="F147" s="1" t="s">
        <v>221</v>
      </c>
      <c r="G147" t="str">
        <f t="shared" si="8"/>
        <v>('REE','Rare Earth Elements'),</v>
      </c>
    </row>
    <row r="148" spans="1:7" x14ac:dyDescent="0.25">
      <c r="A148" t="s">
        <v>144</v>
      </c>
      <c r="B148" t="s">
        <v>219</v>
      </c>
      <c r="C148" t="str">
        <f t="shared" si="6"/>
        <v>R&amp;D</v>
      </c>
      <c r="D148" s="1" t="s">
        <v>220</v>
      </c>
      <c r="E148" t="str">
        <f t="shared" si="7"/>
        <v>Research and Development</v>
      </c>
      <c r="F148" s="1" t="s">
        <v>221</v>
      </c>
      <c r="G148" t="str">
        <f t="shared" si="8"/>
        <v>('R&amp;D','Research and Development'),</v>
      </c>
    </row>
    <row r="149" spans="1:7" x14ac:dyDescent="0.25">
      <c r="A149" t="s">
        <v>145</v>
      </c>
      <c r="B149" t="s">
        <v>219</v>
      </c>
      <c r="C149" t="str">
        <f t="shared" si="6"/>
        <v>ROM</v>
      </c>
      <c r="D149" s="1" t="s">
        <v>220</v>
      </c>
      <c r="E149" t="str">
        <f t="shared" si="7"/>
        <v>Results Oriented Management</v>
      </c>
      <c r="F149" s="1" t="s">
        <v>221</v>
      </c>
      <c r="G149" t="str">
        <f t="shared" si="8"/>
        <v>('ROM','Results Oriented Management'),</v>
      </c>
    </row>
    <row r="150" spans="1:7" x14ac:dyDescent="0.25">
      <c r="A150" t="s">
        <v>146</v>
      </c>
      <c r="B150" t="s">
        <v>219</v>
      </c>
      <c r="C150" t="str">
        <f t="shared" si="6"/>
        <v>ROW</v>
      </c>
      <c r="D150" s="1" t="s">
        <v>220</v>
      </c>
      <c r="E150" t="str">
        <f t="shared" si="7"/>
        <v>Right of Way</v>
      </c>
      <c r="F150" s="1" t="s">
        <v>221</v>
      </c>
      <c r="G150" t="str">
        <f t="shared" si="8"/>
        <v>('ROW','Right of Way'),</v>
      </c>
    </row>
    <row r="151" spans="1:7" x14ac:dyDescent="0.25">
      <c r="A151" t="s">
        <v>147</v>
      </c>
      <c r="B151" t="s">
        <v>219</v>
      </c>
      <c r="C151" t="str">
        <f t="shared" si="6"/>
        <v>SACCOs</v>
      </c>
      <c r="D151" s="1" t="s">
        <v>220</v>
      </c>
      <c r="E151" t="str">
        <f t="shared" si="7"/>
        <v>Saving ad Credit Cooperative Organizations</v>
      </c>
      <c r="F151" s="1" t="s">
        <v>221</v>
      </c>
      <c r="G151" t="str">
        <f t="shared" si="8"/>
        <v>('SACCOs','Saving ad Credit Cooperative Organizations'),</v>
      </c>
    </row>
    <row r="152" spans="1:7" x14ac:dyDescent="0.25">
      <c r="A152" t="s">
        <v>148</v>
      </c>
      <c r="B152" t="s">
        <v>219</v>
      </c>
      <c r="C152" t="str">
        <f t="shared" si="6"/>
        <v>SAGE</v>
      </c>
      <c r="D152" s="1" t="s">
        <v>220</v>
      </c>
      <c r="E152" t="str">
        <f t="shared" si="7"/>
        <v>Social Assistance Grant for Empowerment</v>
      </c>
      <c r="F152" s="1" t="s">
        <v>221</v>
      </c>
      <c r="G152" t="str">
        <f t="shared" si="8"/>
        <v>('SAGE','Social Assistance Grant for Empowerment'),</v>
      </c>
    </row>
    <row r="153" spans="1:7" x14ac:dyDescent="0.25">
      <c r="A153" t="s">
        <v>149</v>
      </c>
      <c r="B153" t="s">
        <v>219</v>
      </c>
      <c r="C153" t="str">
        <f t="shared" si="6"/>
        <v>SDGs</v>
      </c>
      <c r="D153" s="1" t="s">
        <v>220</v>
      </c>
      <c r="E153" t="str">
        <f t="shared" si="7"/>
        <v>Sustainable Development Goals</v>
      </c>
      <c r="F153" s="1" t="s">
        <v>221</v>
      </c>
      <c r="G153" t="str">
        <f t="shared" si="8"/>
        <v>('SDGs','Sustainable Development Goals'),</v>
      </c>
    </row>
    <row r="154" spans="1:7" x14ac:dyDescent="0.25">
      <c r="A154" t="s">
        <v>150</v>
      </c>
      <c r="B154" t="s">
        <v>219</v>
      </c>
      <c r="C154" t="str">
        <f t="shared" si="6"/>
        <v>SDPs</v>
      </c>
      <c r="D154" s="1" t="s">
        <v>220</v>
      </c>
      <c r="E154" t="str">
        <f t="shared" si="7"/>
        <v>Sector Development Plans</v>
      </c>
      <c r="F154" s="1" t="s">
        <v>221</v>
      </c>
      <c r="G154" t="str">
        <f t="shared" si="8"/>
        <v>('SDPs','Sector Development Plans'),</v>
      </c>
    </row>
    <row r="155" spans="1:7" x14ac:dyDescent="0.25">
      <c r="A155" t="s">
        <v>151</v>
      </c>
      <c r="B155" t="s">
        <v>219</v>
      </c>
      <c r="C155" t="str">
        <f t="shared" si="6"/>
        <v>SGR</v>
      </c>
      <c r="D155" s="1" t="s">
        <v>220</v>
      </c>
      <c r="E155" t="str">
        <f t="shared" si="7"/>
        <v>Standard Gauge Railway</v>
      </c>
      <c r="F155" s="1" t="s">
        <v>221</v>
      </c>
      <c r="G155" t="str">
        <f t="shared" si="8"/>
        <v>('SGR','Standard Gauge Railway'),</v>
      </c>
    </row>
    <row r="156" spans="1:7" x14ac:dyDescent="0.25">
      <c r="A156" t="s">
        <v>152</v>
      </c>
      <c r="B156" t="s">
        <v>219</v>
      </c>
      <c r="C156" t="str">
        <f t="shared" si="6"/>
        <v>STEM</v>
      </c>
      <c r="D156" s="1" t="s">
        <v>220</v>
      </c>
      <c r="E156" t="str">
        <f t="shared" si="7"/>
        <v>Science, Technology, Engineering and Mathematics</v>
      </c>
      <c r="F156" s="1" t="s">
        <v>221</v>
      </c>
      <c r="G156" t="str">
        <f t="shared" si="8"/>
        <v>('STEM','Science, Technology, Engineering and Mathematics'),</v>
      </c>
    </row>
    <row r="157" spans="1:7" x14ac:dyDescent="0.25">
      <c r="A157" t="s">
        <v>153</v>
      </c>
      <c r="B157" t="s">
        <v>219</v>
      </c>
      <c r="C157" t="str">
        <f t="shared" si="6"/>
        <v>STI</v>
      </c>
      <c r="D157" s="1" t="s">
        <v>220</v>
      </c>
      <c r="E157" t="str">
        <f t="shared" si="7"/>
        <v>Science Technology and Innovation</v>
      </c>
      <c r="F157" s="1" t="s">
        <v>221</v>
      </c>
      <c r="G157" t="str">
        <f t="shared" si="8"/>
        <v>('STI','Science Technology and Innovation'),</v>
      </c>
    </row>
    <row r="158" spans="1:7" x14ac:dyDescent="0.25">
      <c r="A158" t="s">
        <v>154</v>
      </c>
      <c r="B158" t="s">
        <v>219</v>
      </c>
      <c r="C158" t="str">
        <f t="shared" si="6"/>
        <v>STEI</v>
      </c>
      <c r="D158" s="1" t="s">
        <v>220</v>
      </c>
      <c r="E158" t="str">
        <f t="shared" si="7"/>
        <v>Science Technology, Engineering and Innovation</v>
      </c>
      <c r="F158" s="1" t="s">
        <v>221</v>
      </c>
      <c r="G158" t="str">
        <f t="shared" si="8"/>
        <v>('STEI','Science Technology, Engineering and Innovation'),</v>
      </c>
    </row>
    <row r="159" spans="1:7" x14ac:dyDescent="0.25">
      <c r="A159" t="s">
        <v>155</v>
      </c>
      <c r="B159" t="s">
        <v>219</v>
      </c>
      <c r="C159" t="str">
        <f t="shared" si="6"/>
        <v>SMEs</v>
      </c>
      <c r="D159" s="1" t="s">
        <v>220</v>
      </c>
      <c r="E159" t="str">
        <f t="shared" si="7"/>
        <v>Small and Medium Enterprises</v>
      </c>
      <c r="F159" s="1" t="s">
        <v>221</v>
      </c>
      <c r="G159" t="str">
        <f t="shared" si="8"/>
        <v>('SMEs','Small and Medium Enterprises'),</v>
      </c>
    </row>
    <row r="160" spans="1:7" x14ac:dyDescent="0.25">
      <c r="A160" t="s">
        <v>156</v>
      </c>
      <c r="B160" t="s">
        <v>219</v>
      </c>
      <c r="C160" t="str">
        <f t="shared" si="6"/>
        <v>SOEs</v>
      </c>
      <c r="D160" s="1" t="s">
        <v>220</v>
      </c>
      <c r="E160" t="str">
        <f t="shared" si="7"/>
        <v>State Owned Enterprises</v>
      </c>
      <c r="F160" s="1" t="s">
        <v>221</v>
      </c>
      <c r="G160" t="str">
        <f t="shared" si="8"/>
        <v>('SOEs','State Owned Enterprises'),</v>
      </c>
    </row>
    <row r="161" spans="1:7" x14ac:dyDescent="0.25">
      <c r="A161" t="s">
        <v>157</v>
      </c>
      <c r="B161" t="s">
        <v>219</v>
      </c>
      <c r="C161" t="str">
        <f t="shared" si="6"/>
        <v>TRWR</v>
      </c>
      <c r="D161" s="1" t="s">
        <v>220</v>
      </c>
      <c r="E161" t="str">
        <f t="shared" si="7"/>
        <v>Total Renewable Water Resources</v>
      </c>
      <c r="F161" s="1" t="s">
        <v>221</v>
      </c>
      <c r="G161" t="str">
        <f t="shared" si="8"/>
        <v>('TRWR','Total Renewable Water Resources'),</v>
      </c>
    </row>
    <row r="162" spans="1:7" x14ac:dyDescent="0.25">
      <c r="A162" t="s">
        <v>158</v>
      </c>
      <c r="B162" t="s">
        <v>219</v>
      </c>
      <c r="C162" t="str">
        <f t="shared" ref="C162:C223" si="9">LEFT(A162,FIND(" ",A162)-1)</f>
        <v>TSA</v>
      </c>
      <c r="D162" s="1" t="s">
        <v>220</v>
      </c>
      <c r="E162" t="str">
        <f t="shared" ref="E162:E223" si="10">SUBSTITUTE(A162,_xlfn.CONCAT(C162," "),"")</f>
        <v>Tourism Satellite Account</v>
      </c>
      <c r="F162" s="1" t="s">
        <v>221</v>
      </c>
      <c r="G162" t="str">
        <f t="shared" si="8"/>
        <v>('TSA','Tourism Satellite Account'),</v>
      </c>
    </row>
    <row r="163" spans="1:7" x14ac:dyDescent="0.25">
      <c r="A163" t="s">
        <v>159</v>
      </c>
      <c r="B163" t="s">
        <v>219</v>
      </c>
      <c r="C163" t="str">
        <f t="shared" si="9"/>
        <v>TSA</v>
      </c>
      <c r="D163" s="1" t="s">
        <v>220</v>
      </c>
      <c r="E163" t="str">
        <f t="shared" si="10"/>
        <v>Treasury Single Account</v>
      </c>
      <c r="F163" s="1" t="s">
        <v>221</v>
      </c>
      <c r="G163" t="str">
        <f t="shared" si="8"/>
        <v>('TSA','Treasury Single Account'),</v>
      </c>
    </row>
    <row r="164" spans="1:7" x14ac:dyDescent="0.25">
      <c r="A164" t="s">
        <v>160</v>
      </c>
      <c r="B164" t="s">
        <v>219</v>
      </c>
      <c r="C164" t="str">
        <f t="shared" si="9"/>
        <v>TVET</v>
      </c>
      <c r="D164" s="1" t="s">
        <v>220</v>
      </c>
      <c r="E164" t="str">
        <f t="shared" si="10"/>
        <v>Technical and Vocational Education and Training</v>
      </c>
      <c r="F164" s="1" t="s">
        <v>221</v>
      </c>
      <c r="G164" t="str">
        <f t="shared" si="8"/>
        <v>('TVET','Technical and Vocational Education and Training'),</v>
      </c>
    </row>
    <row r="165" spans="1:7" x14ac:dyDescent="0.25">
      <c r="A165" t="s">
        <v>161</v>
      </c>
      <c r="B165" t="s">
        <v>219</v>
      </c>
      <c r="C165" t="str">
        <f t="shared" si="9"/>
        <v>UAC</v>
      </c>
      <c r="D165" s="1" t="s">
        <v>220</v>
      </c>
      <c r="E165" t="str">
        <f t="shared" si="10"/>
        <v>Uganda AIDS Commission</v>
      </c>
      <c r="F165" s="1" t="s">
        <v>221</v>
      </c>
      <c r="G165" t="str">
        <f t="shared" si="8"/>
        <v>('UAC','Uganda AIDS Commission'),</v>
      </c>
    </row>
    <row r="166" spans="1:7" x14ac:dyDescent="0.25">
      <c r="A166" t="s">
        <v>162</v>
      </c>
      <c r="B166" t="s">
        <v>219</v>
      </c>
      <c r="C166" t="str">
        <f t="shared" si="9"/>
        <v>UBC</v>
      </c>
      <c r="D166" s="1" t="s">
        <v>220</v>
      </c>
      <c r="E166" t="str">
        <f t="shared" si="10"/>
        <v>Uganda Broadcasting Cooperation</v>
      </c>
      <c r="F166" s="1" t="s">
        <v>221</v>
      </c>
      <c r="G166" t="str">
        <f t="shared" si="8"/>
        <v>('UBC','Uganda Broadcasting Cooperation'),</v>
      </c>
    </row>
    <row r="167" spans="1:7" x14ac:dyDescent="0.25">
      <c r="A167" t="s">
        <v>163</v>
      </c>
      <c r="B167" t="s">
        <v>219</v>
      </c>
      <c r="C167" t="str">
        <f t="shared" si="9"/>
        <v>UCAA</v>
      </c>
      <c r="D167" s="1" t="s">
        <v>220</v>
      </c>
      <c r="E167" t="str">
        <f t="shared" si="10"/>
        <v>Uganda Civil Aviation Authority</v>
      </c>
      <c r="F167" s="1" t="s">
        <v>221</v>
      </c>
      <c r="G167" t="str">
        <f t="shared" si="8"/>
        <v>('UCAA','Uganda Civil Aviation Authority'),</v>
      </c>
    </row>
    <row r="168" spans="1:7" x14ac:dyDescent="0.25">
      <c r="A168" t="s">
        <v>164</v>
      </c>
      <c r="B168" t="s">
        <v>219</v>
      </c>
      <c r="C168" t="str">
        <f t="shared" si="9"/>
        <v>UBOS</v>
      </c>
      <c r="D168" s="1" t="s">
        <v>220</v>
      </c>
      <c r="E168" t="str">
        <f t="shared" si="10"/>
        <v>Uganda Bureau of Statistics</v>
      </c>
      <c r="F168" s="1" t="s">
        <v>221</v>
      </c>
      <c r="G168" t="str">
        <f t="shared" si="8"/>
        <v>('UBOS','Uganda Bureau of Statistics'),</v>
      </c>
    </row>
    <row r="169" spans="1:7" x14ac:dyDescent="0.25">
      <c r="A169" t="s">
        <v>165</v>
      </c>
      <c r="B169" t="s">
        <v>219</v>
      </c>
      <c r="C169" t="str">
        <f t="shared" si="9"/>
        <v>UCC</v>
      </c>
      <c r="D169" s="1" t="s">
        <v>220</v>
      </c>
      <c r="E169" t="str">
        <f t="shared" si="10"/>
        <v>Uganda Communications Commission</v>
      </c>
      <c r="F169" s="1" t="s">
        <v>221</v>
      </c>
      <c r="G169" t="str">
        <f t="shared" si="8"/>
        <v>('UCC','Uganda Communications Commission'),</v>
      </c>
    </row>
    <row r="170" spans="1:7" x14ac:dyDescent="0.25">
      <c r="A170" t="s">
        <v>166</v>
      </c>
      <c r="B170" t="s">
        <v>219</v>
      </c>
      <c r="C170" t="str">
        <f t="shared" si="9"/>
        <v>UCDA</v>
      </c>
      <c r="D170" s="1" t="s">
        <v>220</v>
      </c>
      <c r="E170" t="str">
        <f t="shared" si="10"/>
        <v>Uganda Coffee Development Authority</v>
      </c>
      <c r="F170" s="1" t="s">
        <v>221</v>
      </c>
      <c r="G170" t="str">
        <f t="shared" si="8"/>
        <v>('UCDA','Uganda Coffee Development Authority'),</v>
      </c>
    </row>
    <row r="171" spans="1:7" x14ac:dyDescent="0.25">
      <c r="A171" t="s">
        <v>167</v>
      </c>
      <c r="B171" t="s">
        <v>219</v>
      </c>
      <c r="C171" t="str">
        <f t="shared" si="9"/>
        <v>UCE</v>
      </c>
      <c r="D171" s="1" t="s">
        <v>220</v>
      </c>
      <c r="E171" t="str">
        <f t="shared" si="10"/>
        <v>Uganda Commodity Exchange</v>
      </c>
      <c r="F171" s="1" t="s">
        <v>221</v>
      </c>
      <c r="G171" t="str">
        <f t="shared" si="8"/>
        <v>('UCE','Uganda Commodity Exchange'),</v>
      </c>
    </row>
    <row r="172" spans="1:7" x14ac:dyDescent="0.25">
      <c r="A172" t="s">
        <v>168</v>
      </c>
      <c r="B172" t="s">
        <v>219</v>
      </c>
      <c r="C172" t="str">
        <f t="shared" si="9"/>
        <v>UDB</v>
      </c>
      <c r="D172" s="1" t="s">
        <v>220</v>
      </c>
      <c r="E172" t="str">
        <f t="shared" si="10"/>
        <v>Uganda Development Bank</v>
      </c>
      <c r="F172" s="1" t="s">
        <v>221</v>
      </c>
      <c r="G172" t="str">
        <f t="shared" si="8"/>
        <v>('UDB','Uganda Development Bank'),</v>
      </c>
    </row>
    <row r="173" spans="1:7" x14ac:dyDescent="0.25">
      <c r="A173" t="s">
        <v>169</v>
      </c>
      <c r="B173" t="s">
        <v>219</v>
      </c>
      <c r="C173" t="str">
        <f t="shared" si="9"/>
        <v>UDC</v>
      </c>
      <c r="D173" s="1" t="s">
        <v>220</v>
      </c>
      <c r="E173" t="str">
        <f t="shared" si="10"/>
        <v>Uganda Development Cooperation</v>
      </c>
      <c r="F173" s="1" t="s">
        <v>221</v>
      </c>
      <c r="G173" t="str">
        <f t="shared" si="8"/>
        <v>('UDC','Uganda Development Cooperation'),</v>
      </c>
    </row>
    <row r="174" spans="1:7" x14ac:dyDescent="0.25">
      <c r="A174" t="s">
        <v>170</v>
      </c>
      <c r="B174" t="s">
        <v>219</v>
      </c>
      <c r="C174" t="str">
        <f t="shared" si="9"/>
        <v>UEDCL</v>
      </c>
      <c r="D174" s="1" t="s">
        <v>220</v>
      </c>
      <c r="E174" t="str">
        <f t="shared" si="10"/>
        <v>Uganda Electricity Distribution Company Limited</v>
      </c>
      <c r="F174" s="1" t="s">
        <v>221</v>
      </c>
      <c r="G174" t="str">
        <f t="shared" si="8"/>
        <v>('UEDCL','Uganda Electricity Distribution Company Limited'),</v>
      </c>
    </row>
    <row r="175" spans="1:7" x14ac:dyDescent="0.25">
      <c r="A175" t="s">
        <v>171</v>
      </c>
      <c r="B175" t="s">
        <v>219</v>
      </c>
      <c r="C175" t="str">
        <f t="shared" si="9"/>
        <v>UEGCL</v>
      </c>
      <c r="D175" s="1" t="s">
        <v>220</v>
      </c>
      <c r="E175" t="str">
        <f t="shared" si="10"/>
        <v>Uganda Electricity Generation Company Limited</v>
      </c>
      <c r="F175" s="1" t="s">
        <v>221</v>
      </c>
      <c r="G175" t="str">
        <f t="shared" si="8"/>
        <v>('UEGCL','Uganda Electricity Generation Company Limited'),</v>
      </c>
    </row>
    <row r="176" spans="1:7" x14ac:dyDescent="0.25">
      <c r="A176" t="s">
        <v>172</v>
      </c>
      <c r="B176" t="s">
        <v>219</v>
      </c>
      <c r="C176" t="str">
        <f t="shared" si="9"/>
        <v>UETCL</v>
      </c>
      <c r="D176" s="1" t="s">
        <v>220</v>
      </c>
      <c r="E176" t="str">
        <f t="shared" si="10"/>
        <v>Uganda Electricity Transport Company Limited</v>
      </c>
      <c r="F176" s="1" t="s">
        <v>221</v>
      </c>
      <c r="G176" t="str">
        <f t="shared" si="8"/>
        <v>('UETCL','Uganda Electricity Transport Company Limited'),</v>
      </c>
    </row>
    <row r="177" spans="1:7" x14ac:dyDescent="0.25">
      <c r="A177" t="s">
        <v>173</v>
      </c>
      <c r="B177" t="s">
        <v>219</v>
      </c>
      <c r="C177" t="str">
        <f t="shared" si="9"/>
        <v>UEPB</v>
      </c>
      <c r="D177" s="1" t="s">
        <v>220</v>
      </c>
      <c r="E177" t="str">
        <f t="shared" si="10"/>
        <v>Uganda Export Promotions Board</v>
      </c>
      <c r="F177" s="1" t="s">
        <v>221</v>
      </c>
      <c r="G177" t="str">
        <f t="shared" si="8"/>
        <v>('UEPB','Uganda Export Promotions Board'),</v>
      </c>
    </row>
    <row r="178" spans="1:7" x14ac:dyDescent="0.25">
      <c r="A178" t="s">
        <v>174</v>
      </c>
      <c r="B178" t="s">
        <v>219</v>
      </c>
      <c r="C178" t="str">
        <f t="shared" si="9"/>
        <v>UFZA</v>
      </c>
      <c r="D178" s="1" t="s">
        <v>220</v>
      </c>
      <c r="E178" t="str">
        <f t="shared" si="10"/>
        <v>Uganda Free Zones Area</v>
      </c>
      <c r="F178" s="1" t="s">
        <v>221</v>
      </c>
      <c r="G178" t="str">
        <f t="shared" si="8"/>
        <v>('UFZA','Uganda Free Zones Area'),</v>
      </c>
    </row>
    <row r="179" spans="1:7" x14ac:dyDescent="0.25">
      <c r="A179" t="s">
        <v>175</v>
      </c>
      <c r="B179" t="s">
        <v>219</v>
      </c>
      <c r="C179" t="str">
        <f t="shared" si="9"/>
        <v>UHI</v>
      </c>
      <c r="D179" s="1" t="s">
        <v>220</v>
      </c>
      <c r="E179" t="str">
        <f t="shared" si="10"/>
        <v>Uganda Heart Institute</v>
      </c>
      <c r="F179" s="1" t="s">
        <v>221</v>
      </c>
      <c r="G179" t="str">
        <f t="shared" si="8"/>
        <v>('UHI','Uganda Heart Institute'),</v>
      </c>
    </row>
    <row r="180" spans="1:7" x14ac:dyDescent="0.25">
      <c r="A180" t="s">
        <v>176</v>
      </c>
      <c r="B180" t="s">
        <v>219</v>
      </c>
      <c r="C180" t="str">
        <f t="shared" si="9"/>
        <v>UHRC</v>
      </c>
      <c r="D180" s="1" t="s">
        <v>220</v>
      </c>
      <c r="E180" t="str">
        <f t="shared" si="10"/>
        <v>Uganda Human Rights Commission</v>
      </c>
      <c r="F180" s="1" t="s">
        <v>221</v>
      </c>
      <c r="G180" t="str">
        <f t="shared" si="8"/>
        <v>('UHRC','Uganda Human Rights Commission'),</v>
      </c>
    </row>
    <row r="181" spans="1:7" x14ac:dyDescent="0.25">
      <c r="A181" t="s">
        <v>177</v>
      </c>
      <c r="B181" t="s">
        <v>219</v>
      </c>
      <c r="C181" t="str">
        <f t="shared" si="9"/>
        <v>UICT</v>
      </c>
      <c r="D181" s="1" t="s">
        <v>220</v>
      </c>
      <c r="E181" t="str">
        <f t="shared" si="10"/>
        <v>Uganda Institute of Information and Communications Technology</v>
      </c>
      <c r="F181" s="1" t="s">
        <v>221</v>
      </c>
      <c r="G181" t="str">
        <f t="shared" si="8"/>
        <v>('UICT','Uganda Institute of Information and Communications Technology'),</v>
      </c>
    </row>
    <row r="182" spans="1:7" x14ac:dyDescent="0.25">
      <c r="A182" t="s">
        <v>178</v>
      </c>
      <c r="B182" t="s">
        <v>219</v>
      </c>
      <c r="C182" t="str">
        <f t="shared" si="9"/>
        <v>UIRI</v>
      </c>
      <c r="D182" s="1" t="s">
        <v>220</v>
      </c>
      <c r="E182" t="str">
        <f t="shared" si="10"/>
        <v>Uganda Industrial Research Institute</v>
      </c>
      <c r="F182" s="1" t="s">
        <v>221</v>
      </c>
      <c r="G182" t="str">
        <f t="shared" si="8"/>
        <v>('UIRI','Uganda Industrial Research Institute'),</v>
      </c>
    </row>
    <row r="183" spans="1:7" x14ac:dyDescent="0.25">
      <c r="A183" t="s">
        <v>179</v>
      </c>
      <c r="B183" t="s">
        <v>219</v>
      </c>
      <c r="C183" t="str">
        <f t="shared" si="9"/>
        <v>ULC</v>
      </c>
      <c r="D183" s="1" t="s">
        <v>220</v>
      </c>
      <c r="E183" t="str">
        <f t="shared" si="10"/>
        <v>Uganda Land Commission</v>
      </c>
      <c r="F183" s="1" t="s">
        <v>221</v>
      </c>
      <c r="G183" t="str">
        <f t="shared" si="8"/>
        <v>('ULC','Uganda Land Commission'),</v>
      </c>
    </row>
    <row r="184" spans="1:7" x14ac:dyDescent="0.25">
      <c r="A184" t="s">
        <v>180</v>
      </c>
      <c r="B184" t="s">
        <v>219</v>
      </c>
      <c r="C184" t="str">
        <f t="shared" si="9"/>
        <v>UMA</v>
      </c>
      <c r="D184" s="1" t="s">
        <v>220</v>
      </c>
      <c r="E184" t="str">
        <f t="shared" si="10"/>
        <v>Uganda Manufactures Association</v>
      </c>
      <c r="F184" s="1" t="s">
        <v>221</v>
      </c>
      <c r="G184" t="str">
        <f t="shared" si="8"/>
        <v>('UMA','Uganda Manufactures Association'),</v>
      </c>
    </row>
    <row r="185" spans="1:7" x14ac:dyDescent="0.25">
      <c r="A185" t="s">
        <v>181</v>
      </c>
      <c r="B185" t="s">
        <v>219</v>
      </c>
      <c r="C185" t="str">
        <f t="shared" si="9"/>
        <v>UNBS</v>
      </c>
      <c r="D185" s="1" t="s">
        <v>220</v>
      </c>
      <c r="E185" t="str">
        <f t="shared" si="10"/>
        <v>Uganda Bureau of Standards</v>
      </c>
      <c r="F185" s="1" t="s">
        <v>221</v>
      </c>
      <c r="G185" t="str">
        <f t="shared" si="8"/>
        <v>('UNBS','Uganda Bureau of Standards'),</v>
      </c>
    </row>
    <row r="186" spans="1:7" x14ac:dyDescent="0.25">
      <c r="A186" t="s">
        <v>182</v>
      </c>
      <c r="B186" t="s">
        <v>219</v>
      </c>
      <c r="C186" t="str">
        <f t="shared" si="9"/>
        <v>UNCST</v>
      </c>
      <c r="D186" s="1" t="s">
        <v>220</v>
      </c>
      <c r="E186" t="str">
        <f t="shared" si="10"/>
        <v>Uganda National Council of Science and Technology</v>
      </c>
      <c r="F186" s="1" t="s">
        <v>221</v>
      </c>
      <c r="G186" t="str">
        <f t="shared" si="8"/>
        <v>('UNCST','Uganda National Council of Science and Technology'),</v>
      </c>
    </row>
    <row r="187" spans="1:7" x14ac:dyDescent="0.25">
      <c r="A187" t="s">
        <v>183</v>
      </c>
      <c r="B187" t="s">
        <v>219</v>
      </c>
      <c r="C187" t="str">
        <f t="shared" si="9"/>
        <v>UNDESA</v>
      </c>
      <c r="D187" s="1" t="s">
        <v>220</v>
      </c>
      <c r="E187" t="str">
        <f t="shared" si="10"/>
        <v>United Nations Department of Economics and Social Affairs</v>
      </c>
      <c r="F187" s="1" t="s">
        <v>221</v>
      </c>
      <c r="G187" t="str">
        <f t="shared" si="8"/>
        <v>('UNDESA','United Nations Department of Economics and Social Affairs'),</v>
      </c>
    </row>
    <row r="188" spans="1:7" x14ac:dyDescent="0.25">
      <c r="A188" t="s">
        <v>184</v>
      </c>
      <c r="B188" t="s">
        <v>219</v>
      </c>
      <c r="C188" t="str">
        <f t="shared" si="9"/>
        <v>UNECA</v>
      </c>
      <c r="D188" s="1" t="s">
        <v>220</v>
      </c>
      <c r="E188" t="str">
        <f t="shared" si="10"/>
        <v>United Nations Economic Commission for Africa</v>
      </c>
      <c r="F188" s="1" t="s">
        <v>221</v>
      </c>
      <c r="G188" t="str">
        <f t="shared" si="8"/>
        <v>('UNECA','United Nations Economic Commission for Africa'),</v>
      </c>
    </row>
    <row r="189" spans="1:7" x14ac:dyDescent="0.25">
      <c r="A189" t="s">
        <v>185</v>
      </c>
      <c r="B189" t="s">
        <v>219</v>
      </c>
      <c r="C189" t="str">
        <f t="shared" si="9"/>
        <v>UNHCC</v>
      </c>
      <c r="D189" s="1" t="s">
        <v>220</v>
      </c>
      <c r="E189" t="str">
        <f t="shared" si="10"/>
        <v>Uganda National Housing and Construction Corporation</v>
      </c>
      <c r="F189" s="1" t="s">
        <v>221</v>
      </c>
      <c r="G189" t="str">
        <f t="shared" si="8"/>
        <v>('UNHCC','Uganda National Housing and Construction Corporation'),</v>
      </c>
    </row>
    <row r="190" spans="1:7" x14ac:dyDescent="0.25">
      <c r="A190" t="s">
        <v>186</v>
      </c>
      <c r="B190" t="s">
        <v>219</v>
      </c>
      <c r="C190" t="str">
        <f t="shared" si="9"/>
        <v>UNMA</v>
      </c>
      <c r="D190" s="1" t="s">
        <v>220</v>
      </c>
      <c r="E190" t="str">
        <f t="shared" si="10"/>
        <v>Uganda National Metrological Authority</v>
      </c>
      <c r="F190" s="1" t="s">
        <v>221</v>
      </c>
      <c r="G190" t="str">
        <f t="shared" si="8"/>
        <v>('UNMA','Uganda National Metrological Authority'),</v>
      </c>
    </row>
    <row r="191" spans="1:7" x14ac:dyDescent="0.25">
      <c r="A191" t="s">
        <v>187</v>
      </c>
      <c r="B191" t="s">
        <v>219</v>
      </c>
      <c r="C191" t="str">
        <f t="shared" si="9"/>
        <v>UNOC</v>
      </c>
      <c r="D191" s="1" t="s">
        <v>220</v>
      </c>
      <c r="E191" t="str">
        <f t="shared" si="10"/>
        <v>Uganda National Oil Company</v>
      </c>
      <c r="F191" s="1" t="s">
        <v>221</v>
      </c>
      <c r="G191" t="str">
        <f t="shared" si="8"/>
        <v>('UNOC','Uganda National Oil Company'),</v>
      </c>
    </row>
    <row r="192" spans="1:7" x14ac:dyDescent="0.25">
      <c r="A192" t="s">
        <v>188</v>
      </c>
      <c r="B192" t="s">
        <v>219</v>
      </c>
      <c r="C192" t="str">
        <f t="shared" si="9"/>
        <v>UPC</v>
      </c>
      <c r="D192" s="1" t="s">
        <v>220</v>
      </c>
      <c r="E192" t="str">
        <f t="shared" si="10"/>
        <v>Uganda People’s Congress</v>
      </c>
      <c r="F192" s="1" t="s">
        <v>221</v>
      </c>
      <c r="G192" t="str">
        <f t="shared" si="8"/>
        <v>('UPC','Uganda People’s Congress'),</v>
      </c>
    </row>
    <row r="193" spans="1:7" x14ac:dyDescent="0.25">
      <c r="A193" t="s">
        <v>189</v>
      </c>
      <c r="B193" t="s">
        <v>219</v>
      </c>
      <c r="C193" t="str">
        <f t="shared" si="9"/>
        <v>UPE</v>
      </c>
      <c r="D193" s="1" t="s">
        <v>220</v>
      </c>
      <c r="E193" t="str">
        <f t="shared" si="10"/>
        <v>Universal Primary Education</v>
      </c>
      <c r="F193" s="1" t="s">
        <v>221</v>
      </c>
      <c r="G193" t="str">
        <f t="shared" si="8"/>
        <v>('UPE','Universal Primary Education'),</v>
      </c>
    </row>
    <row r="194" spans="1:7" x14ac:dyDescent="0.25">
      <c r="A194" t="s">
        <v>190</v>
      </c>
      <c r="B194" t="s">
        <v>219</v>
      </c>
      <c r="C194" t="str">
        <f t="shared" si="9"/>
        <v>UPF</v>
      </c>
      <c r="D194" s="1" t="s">
        <v>220</v>
      </c>
      <c r="E194" t="str">
        <f t="shared" si="10"/>
        <v>Uganda Police Force</v>
      </c>
      <c r="F194" s="1" t="s">
        <v>221</v>
      </c>
      <c r="G194" t="str">
        <f t="shared" ref="G194:G223" si="11">_xlfn.CONCAT(B194,C194,D194,E194,F194)</f>
        <v>('UPF','Uganda Police Force'),</v>
      </c>
    </row>
    <row r="195" spans="1:7" x14ac:dyDescent="0.25">
      <c r="A195" t="s">
        <v>191</v>
      </c>
      <c r="B195" t="s">
        <v>219</v>
      </c>
      <c r="C195" t="str">
        <f t="shared" si="9"/>
        <v>UNHS</v>
      </c>
      <c r="D195" s="1" t="s">
        <v>220</v>
      </c>
      <c r="E195" t="str">
        <f t="shared" si="10"/>
        <v>Uganda National Household Survey</v>
      </c>
      <c r="F195" s="1" t="s">
        <v>221</v>
      </c>
      <c r="G195" t="str">
        <f t="shared" si="11"/>
        <v>('UNHS','Uganda National Household Survey'),</v>
      </c>
    </row>
    <row r="196" spans="1:7" x14ac:dyDescent="0.25">
      <c r="A196" t="s">
        <v>192</v>
      </c>
      <c r="B196" t="s">
        <v>219</v>
      </c>
      <c r="C196" t="str">
        <f t="shared" si="9"/>
        <v>UNRA</v>
      </c>
      <c r="D196" s="1" t="s">
        <v>220</v>
      </c>
      <c r="E196" t="str">
        <f t="shared" si="10"/>
        <v>Uganda Road Authority</v>
      </c>
      <c r="F196" s="1" t="s">
        <v>221</v>
      </c>
      <c r="G196" t="str">
        <f t="shared" si="11"/>
        <v>('UNRA','Uganda Road Authority'),</v>
      </c>
    </row>
    <row r="197" spans="1:7" x14ac:dyDescent="0.25">
      <c r="A197" t="s">
        <v>193</v>
      </c>
      <c r="B197" t="s">
        <v>219</v>
      </c>
      <c r="C197" t="str">
        <f t="shared" si="9"/>
        <v>URA</v>
      </c>
      <c r="D197" s="1" t="s">
        <v>220</v>
      </c>
      <c r="E197" t="str">
        <f t="shared" si="10"/>
        <v>Uganda Revenue Authority</v>
      </c>
      <c r="F197" s="1" t="s">
        <v>221</v>
      </c>
      <c r="G197" t="str">
        <f t="shared" si="11"/>
        <v>('URA','Uganda Revenue Authority'),</v>
      </c>
    </row>
    <row r="198" spans="1:7" x14ac:dyDescent="0.25">
      <c r="A198" t="s">
        <v>194</v>
      </c>
      <c r="B198" t="s">
        <v>219</v>
      </c>
      <c r="C198" t="str">
        <f t="shared" si="9"/>
        <v>URBRA</v>
      </c>
      <c r="D198" s="1" t="s">
        <v>220</v>
      </c>
      <c r="E198" t="str">
        <f t="shared" si="10"/>
        <v>Uganda Retirement Benefits Regulatory Authority</v>
      </c>
      <c r="F198" s="1" t="s">
        <v>221</v>
      </c>
      <c r="G198" t="str">
        <f t="shared" si="11"/>
        <v>('URBRA','Uganda Retirement Benefits Regulatory Authority'),</v>
      </c>
    </row>
    <row r="199" spans="1:7" x14ac:dyDescent="0.25">
      <c r="A199" t="s">
        <v>195</v>
      </c>
      <c r="B199" t="s">
        <v>219</v>
      </c>
      <c r="C199" t="str">
        <f t="shared" si="9"/>
        <v>URC</v>
      </c>
      <c r="D199" s="1" t="s">
        <v>220</v>
      </c>
      <c r="E199" t="str">
        <f t="shared" si="10"/>
        <v>Uganda Railway Cooperation</v>
      </c>
      <c r="F199" s="1" t="s">
        <v>221</v>
      </c>
      <c r="G199" t="str">
        <f t="shared" si="11"/>
        <v>('URC','Uganda Railway Cooperation'),</v>
      </c>
    </row>
    <row r="200" spans="1:7" x14ac:dyDescent="0.25">
      <c r="A200" t="s">
        <v>196</v>
      </c>
      <c r="B200" t="s">
        <v>219</v>
      </c>
      <c r="C200" t="str">
        <f t="shared" si="9"/>
        <v>URF</v>
      </c>
      <c r="D200" s="1" t="s">
        <v>220</v>
      </c>
      <c r="E200" t="str">
        <f t="shared" si="10"/>
        <v>Uganda Road Fund</v>
      </c>
      <c r="F200" s="1" t="s">
        <v>221</v>
      </c>
      <c r="G200" t="str">
        <f t="shared" si="11"/>
        <v>('URF','Uganda Road Fund'),</v>
      </c>
    </row>
    <row r="201" spans="1:7" x14ac:dyDescent="0.25">
      <c r="A201" t="s">
        <v>197</v>
      </c>
      <c r="B201" t="s">
        <v>219</v>
      </c>
      <c r="C201" t="str">
        <f t="shared" si="9"/>
        <v>USE</v>
      </c>
      <c r="D201" s="1" t="s">
        <v>220</v>
      </c>
      <c r="E201" t="str">
        <f t="shared" si="10"/>
        <v>Uganda Securities Exchange</v>
      </c>
      <c r="F201" s="1" t="s">
        <v>221</v>
      </c>
      <c r="G201" t="str">
        <f t="shared" si="11"/>
        <v>('USE','Uganda Securities Exchange'),</v>
      </c>
    </row>
    <row r="202" spans="1:7" x14ac:dyDescent="0.25">
      <c r="A202" t="s">
        <v>198</v>
      </c>
      <c r="B202" t="s">
        <v>219</v>
      </c>
      <c r="C202" t="str">
        <f t="shared" si="9"/>
        <v>USSIA</v>
      </c>
      <c r="D202" s="1" t="s">
        <v>220</v>
      </c>
      <c r="E202" t="str">
        <f t="shared" si="10"/>
        <v>Uganda Small Scale Industries Association</v>
      </c>
      <c r="F202" s="1" t="s">
        <v>221</v>
      </c>
      <c r="G202" t="str">
        <f t="shared" si="11"/>
        <v>('USSIA','Uganda Small Scale Industries Association'),</v>
      </c>
    </row>
    <row r="203" spans="1:7" x14ac:dyDescent="0.25">
      <c r="A203" t="s">
        <v>199</v>
      </c>
      <c r="B203" t="s">
        <v>219</v>
      </c>
      <c r="C203" t="str">
        <f t="shared" si="9"/>
        <v>USMID</v>
      </c>
      <c r="D203" s="1" t="s">
        <v>220</v>
      </c>
      <c r="E203" t="str">
        <f t="shared" si="10"/>
        <v>Uganda Support to Municipal Infrastructure Development</v>
      </c>
      <c r="F203" s="1" t="s">
        <v>221</v>
      </c>
      <c r="G203" t="str">
        <f t="shared" si="11"/>
        <v>('USMID','Uganda Support to Municipal Infrastructure Development'),</v>
      </c>
    </row>
    <row r="204" spans="1:7" x14ac:dyDescent="0.25">
      <c r="A204" t="s">
        <v>200</v>
      </c>
      <c r="B204" t="s">
        <v>219</v>
      </c>
      <c r="C204" t="str">
        <f t="shared" si="9"/>
        <v>UTL</v>
      </c>
      <c r="D204" s="1" t="s">
        <v>220</v>
      </c>
      <c r="E204" t="str">
        <f t="shared" si="10"/>
        <v>Uganda Telecom</v>
      </c>
      <c r="F204" s="1" t="s">
        <v>221</v>
      </c>
      <c r="G204" t="str">
        <f t="shared" si="11"/>
        <v>('UTL','Uganda Telecom'),</v>
      </c>
    </row>
    <row r="205" spans="1:7" x14ac:dyDescent="0.25">
      <c r="A205" t="s">
        <v>201</v>
      </c>
      <c r="B205" t="s">
        <v>219</v>
      </c>
      <c r="C205" t="str">
        <f t="shared" si="9"/>
        <v>UIA</v>
      </c>
      <c r="D205" s="1" t="s">
        <v>220</v>
      </c>
      <c r="E205" t="str">
        <f t="shared" si="10"/>
        <v>Uganda Investment Authority</v>
      </c>
      <c r="F205" s="1" t="s">
        <v>221</v>
      </c>
      <c r="G205" t="str">
        <f t="shared" si="11"/>
        <v>('UIA','Uganda Investment Authority'),</v>
      </c>
    </row>
    <row r="206" spans="1:7" x14ac:dyDescent="0.25">
      <c r="A206" t="s">
        <v>178</v>
      </c>
      <c r="B206" t="s">
        <v>219</v>
      </c>
      <c r="C206" t="str">
        <f t="shared" si="9"/>
        <v>UIRI</v>
      </c>
      <c r="D206" s="1" t="s">
        <v>220</v>
      </c>
      <c r="E206" t="str">
        <f t="shared" si="10"/>
        <v>Uganda Industrial Research Institute</v>
      </c>
      <c r="F206" s="1" t="s">
        <v>221</v>
      </c>
      <c r="G206" t="str">
        <f t="shared" si="11"/>
        <v>('UIRI','Uganda Industrial Research Institute'),</v>
      </c>
    </row>
    <row r="207" spans="1:7" x14ac:dyDescent="0.25">
      <c r="A207" t="s">
        <v>202</v>
      </c>
      <c r="B207" t="s">
        <v>219</v>
      </c>
      <c r="C207" t="str">
        <f t="shared" si="9"/>
        <v>UMFSC</v>
      </c>
      <c r="D207" s="1" t="s">
        <v>220</v>
      </c>
      <c r="E207" t="str">
        <f t="shared" si="10"/>
        <v>Uganda Microfinance Support Centre</v>
      </c>
      <c r="F207" s="1" t="s">
        <v>221</v>
      </c>
      <c r="G207" t="str">
        <f t="shared" si="11"/>
        <v>('UMFSC','Uganda Microfinance Support Centre'),</v>
      </c>
    </row>
    <row r="208" spans="1:7" x14ac:dyDescent="0.25">
      <c r="A208" t="s">
        <v>203</v>
      </c>
      <c r="B208" t="s">
        <v>219</v>
      </c>
      <c r="C208" t="str">
        <f t="shared" si="9"/>
        <v>UNBS</v>
      </c>
      <c r="D208" s="1" t="s">
        <v>220</v>
      </c>
      <c r="E208" t="str">
        <f t="shared" si="10"/>
        <v>Uganda National Bureau of Standards</v>
      </c>
      <c r="F208" s="1" t="s">
        <v>221</v>
      </c>
      <c r="G208" t="str">
        <f t="shared" si="11"/>
        <v>('UNBS','Uganda National Bureau of Standards'),</v>
      </c>
    </row>
    <row r="209" spans="1:7" x14ac:dyDescent="0.25">
      <c r="A209" t="s">
        <v>193</v>
      </c>
      <c r="B209" t="s">
        <v>219</v>
      </c>
      <c r="C209" t="str">
        <f t="shared" si="9"/>
        <v>URA</v>
      </c>
      <c r="D209" s="1" t="s">
        <v>220</v>
      </c>
      <c r="E209" t="str">
        <f t="shared" si="10"/>
        <v>Uganda Revenue Authority</v>
      </c>
      <c r="F209" s="1" t="s">
        <v>221</v>
      </c>
      <c r="G209" t="str">
        <f t="shared" si="11"/>
        <v>('URA','Uganda Revenue Authority'),</v>
      </c>
    </row>
    <row r="210" spans="1:7" x14ac:dyDescent="0.25">
      <c r="A210" t="s">
        <v>204</v>
      </c>
      <c r="B210" t="s">
        <v>219</v>
      </c>
      <c r="C210" t="str">
        <f t="shared" si="9"/>
        <v>URSB</v>
      </c>
      <c r="D210" s="1" t="s">
        <v>220</v>
      </c>
      <c r="E210" t="str">
        <f t="shared" si="10"/>
        <v>Uganda Registration Service Bureau</v>
      </c>
      <c r="F210" s="1" t="s">
        <v>221</v>
      </c>
      <c r="G210" t="str">
        <f t="shared" si="11"/>
        <v>('URSB','Uganda Registration Service Bureau'),</v>
      </c>
    </row>
    <row r="211" spans="1:7" x14ac:dyDescent="0.25">
      <c r="A211" t="s">
        <v>205</v>
      </c>
      <c r="B211" t="s">
        <v>219</v>
      </c>
      <c r="C211" t="str">
        <f t="shared" si="9"/>
        <v>UTB</v>
      </c>
      <c r="D211" s="1" t="s">
        <v>220</v>
      </c>
      <c r="E211" t="str">
        <f t="shared" si="10"/>
        <v>Uganda Tourism Board</v>
      </c>
      <c r="F211" s="1" t="s">
        <v>221</v>
      </c>
      <c r="G211" t="str">
        <f t="shared" si="11"/>
        <v>('UTB','Uganda Tourism Board'),</v>
      </c>
    </row>
    <row r="212" spans="1:7" x14ac:dyDescent="0.25">
      <c r="A212" t="s">
        <v>206</v>
      </c>
      <c r="B212" t="s">
        <v>219</v>
      </c>
      <c r="C212" t="str">
        <f t="shared" si="9"/>
        <v>UWA</v>
      </c>
      <c r="D212" s="1" t="s">
        <v>220</v>
      </c>
      <c r="E212" t="str">
        <f t="shared" si="10"/>
        <v>Uganda Wildlife Authority</v>
      </c>
      <c r="F212" s="1" t="s">
        <v>221</v>
      </c>
      <c r="G212" t="str">
        <f t="shared" si="11"/>
        <v>('UWA','Uganda Wildlife Authority'),</v>
      </c>
    </row>
    <row r="213" spans="1:7" x14ac:dyDescent="0.25">
      <c r="A213" t="s">
        <v>207</v>
      </c>
      <c r="B213" t="s">
        <v>219</v>
      </c>
      <c r="C213" t="str">
        <f t="shared" si="9"/>
        <v>UWEC</v>
      </c>
      <c r="D213" s="1" t="s">
        <v>220</v>
      </c>
      <c r="E213" t="str">
        <f t="shared" si="10"/>
        <v>Uganda Wildlife Education Centre</v>
      </c>
      <c r="F213" s="1" t="s">
        <v>221</v>
      </c>
      <c r="G213" t="str">
        <f t="shared" si="11"/>
        <v>('UWEC','Uganda Wildlife Education Centre'),</v>
      </c>
    </row>
    <row r="214" spans="1:7" x14ac:dyDescent="0.25">
      <c r="A214" t="s">
        <v>208</v>
      </c>
      <c r="B214" t="s">
        <v>219</v>
      </c>
      <c r="C214" t="str">
        <f t="shared" si="9"/>
        <v>UWEP</v>
      </c>
      <c r="D214" s="1" t="s">
        <v>220</v>
      </c>
      <c r="E214" t="str">
        <f t="shared" si="10"/>
        <v>Uganda Women Empowerment Programme</v>
      </c>
      <c r="F214" s="1" t="s">
        <v>221</v>
      </c>
      <c r="G214" t="str">
        <f t="shared" si="11"/>
        <v>('UWEP','Uganda Women Empowerment Programme'),</v>
      </c>
    </row>
    <row r="215" spans="1:7" x14ac:dyDescent="0.25">
      <c r="A215" t="s">
        <v>209</v>
      </c>
      <c r="B215" t="s">
        <v>219</v>
      </c>
      <c r="C215" t="str">
        <f t="shared" si="9"/>
        <v>UWRSA</v>
      </c>
      <c r="D215" s="1" t="s">
        <v>220</v>
      </c>
      <c r="E215" t="str">
        <f t="shared" si="10"/>
        <v>Uganda Warehouse Receipt Systems Authority</v>
      </c>
      <c r="F215" s="1" t="s">
        <v>221</v>
      </c>
      <c r="G215" t="str">
        <f t="shared" si="11"/>
        <v>('UWRSA','Uganda Warehouse Receipt Systems Authority'),</v>
      </c>
    </row>
    <row r="216" spans="1:7" x14ac:dyDescent="0.25">
      <c r="A216" t="s">
        <v>210</v>
      </c>
      <c r="B216" t="s">
        <v>219</v>
      </c>
      <c r="C216" t="str">
        <f t="shared" si="9"/>
        <v>UWRTI</v>
      </c>
      <c r="D216" s="1" t="s">
        <v>220</v>
      </c>
      <c r="E216" t="str">
        <f t="shared" si="10"/>
        <v>Uganda Wildlife Research and Training Institute</v>
      </c>
      <c r="F216" s="1" t="s">
        <v>221</v>
      </c>
      <c r="G216" t="str">
        <f t="shared" si="11"/>
        <v>('UWRTI','Uganda Wildlife Research and Training Institute'),</v>
      </c>
    </row>
    <row r="217" spans="1:7" x14ac:dyDescent="0.25">
      <c r="A217" t="s">
        <v>211</v>
      </c>
      <c r="B217" t="s">
        <v>219</v>
      </c>
      <c r="C217" t="str">
        <f t="shared" si="9"/>
        <v>UVRI</v>
      </c>
      <c r="D217" s="1" t="s">
        <v>220</v>
      </c>
      <c r="E217" t="str">
        <f t="shared" si="10"/>
        <v>Uganda Virus Research Institute</v>
      </c>
      <c r="F217" s="1" t="s">
        <v>221</v>
      </c>
      <c r="G217" t="str">
        <f t="shared" si="11"/>
        <v>('UVRI','Uganda Virus Research Institute'),</v>
      </c>
    </row>
    <row r="218" spans="1:7" x14ac:dyDescent="0.25">
      <c r="A218" t="s">
        <v>212</v>
      </c>
      <c r="B218" t="s">
        <v>219</v>
      </c>
      <c r="C218" t="str">
        <f t="shared" si="9"/>
        <v>VHTs</v>
      </c>
      <c r="D218" s="1" t="s">
        <v>220</v>
      </c>
      <c r="E218" t="str">
        <f t="shared" si="10"/>
        <v>Village Health Teams</v>
      </c>
      <c r="F218" s="1" t="s">
        <v>221</v>
      </c>
      <c r="G218" t="str">
        <f t="shared" si="11"/>
        <v>('VHTs','Village Health Teams'),</v>
      </c>
    </row>
    <row r="219" spans="1:7" x14ac:dyDescent="0.25">
      <c r="A219" t="s">
        <v>213</v>
      </c>
      <c r="B219" t="s">
        <v>219</v>
      </c>
      <c r="C219" t="str">
        <f t="shared" si="9"/>
        <v>WASH</v>
      </c>
      <c r="D219" s="1" t="s">
        <v>220</v>
      </c>
      <c r="E219" t="str">
        <f t="shared" si="10"/>
        <v>Water Sanitation and Hygiene</v>
      </c>
      <c r="F219" s="1" t="s">
        <v>221</v>
      </c>
      <c r="G219" t="str">
        <f t="shared" si="11"/>
        <v>('WASH','Water Sanitation and Hygiene'),</v>
      </c>
    </row>
    <row r="220" spans="1:7" x14ac:dyDescent="0.25">
      <c r="A220" t="s">
        <v>214</v>
      </c>
      <c r="B220" t="s">
        <v>219</v>
      </c>
      <c r="C220" t="str">
        <f t="shared" si="9"/>
        <v>WHO</v>
      </c>
      <c r="D220" s="1" t="s">
        <v>220</v>
      </c>
      <c r="E220" t="str">
        <f t="shared" si="10"/>
        <v>World Health Organization</v>
      </c>
      <c r="F220" s="1" t="s">
        <v>221</v>
      </c>
      <c r="G220" t="str">
        <f t="shared" si="11"/>
        <v>('WHO','World Health Organization'),</v>
      </c>
    </row>
    <row r="221" spans="1:7" x14ac:dyDescent="0.25">
      <c r="A221" t="s">
        <v>215</v>
      </c>
      <c r="B221" t="s">
        <v>219</v>
      </c>
      <c r="C221" t="str">
        <f t="shared" si="9"/>
        <v>WIPO</v>
      </c>
      <c r="D221" s="1" t="s">
        <v>220</v>
      </c>
      <c r="E221" t="str">
        <f t="shared" si="10"/>
        <v>World Intellectual Property Organization</v>
      </c>
      <c r="F221" s="1" t="s">
        <v>221</v>
      </c>
      <c r="G221" t="str">
        <f t="shared" si="11"/>
        <v>('WIPO','World Intellectual Property Organization'),</v>
      </c>
    </row>
    <row r="222" spans="1:7" x14ac:dyDescent="0.25">
      <c r="A222" t="s">
        <v>216</v>
      </c>
      <c r="B222" t="s">
        <v>219</v>
      </c>
      <c r="C222" t="str">
        <f t="shared" si="9"/>
        <v>YLP</v>
      </c>
      <c r="D222" s="1" t="s">
        <v>220</v>
      </c>
      <c r="E222" t="str">
        <f t="shared" si="10"/>
        <v>Youth Livelihood Programme</v>
      </c>
      <c r="F222" s="1" t="s">
        <v>221</v>
      </c>
      <c r="G222" t="str">
        <f t="shared" si="11"/>
        <v>('YLP','Youth Livelihood Programme'),</v>
      </c>
    </row>
    <row r="223" spans="1:7" x14ac:dyDescent="0.25">
      <c r="A223" t="s">
        <v>217</v>
      </c>
      <c r="B223" t="s">
        <v>219</v>
      </c>
      <c r="C223" t="str">
        <f t="shared" si="9"/>
        <v>ZARDIs</v>
      </c>
      <c r="D223" s="1" t="s">
        <v>220</v>
      </c>
      <c r="E223" t="str">
        <f t="shared" si="10"/>
        <v>Zonal Agricultural Research and Development Institutes</v>
      </c>
      <c r="F223" s="1" t="s">
        <v>222</v>
      </c>
      <c r="G223" t="str">
        <f t="shared" si="11"/>
        <v>('ZARDIs','Zonal Agricultural Research and Development Institutes');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2022-07-07T06:07:14Z</dcterms:created>
  <dcterms:modified xsi:type="dcterms:W3CDTF">2022-07-07T06:30:46Z</dcterms:modified>
</cp:coreProperties>
</file>