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penwordnet-my.sharepoint.com/personal/duncan_jack_openword_net/Documents/Uganda/NDP3/"/>
    </mc:Choice>
  </mc:AlternateContent>
  <xr:revisionPtr revIDLastSave="262" documentId="8_{88E3955A-1EFA-4CBD-BD92-28DC403ABCD3}" xr6:coauthVersionLast="47" xr6:coauthVersionMax="47" xr10:uidLastSave="{A44906A4-9A12-4826-B4DA-85F3ECF48336}"/>
  <bookViews>
    <workbookView xWindow="-120" yWindow="-120" windowWidth="21840" windowHeight="13740" xr2:uid="{C64D3BF6-8628-4ECF-A6A2-8F32DEBE1558}"/>
  </bookViews>
  <sheets>
    <sheet name="SQL" sheetId="4" r:id="rId1"/>
    <sheet name="Sorted" sheetId="3" r:id="rId2"/>
    <sheet name="Raw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1" i="4" l="1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37" i="4"/>
  <c r="M38" i="4"/>
  <c r="M39" i="4"/>
  <c r="M40" i="4"/>
  <c r="M41" i="4"/>
  <c r="M42" i="4"/>
  <c r="M43" i="4"/>
  <c r="M44" i="4"/>
  <c r="M45" i="4"/>
  <c r="M46" i="4"/>
  <c r="M47" i="4"/>
  <c r="M48" i="4"/>
  <c r="M26" i="4"/>
  <c r="M27" i="4"/>
  <c r="M28" i="4"/>
  <c r="M29" i="4"/>
  <c r="M30" i="4"/>
  <c r="M31" i="4"/>
  <c r="M32" i="4"/>
  <c r="M33" i="4"/>
  <c r="M34" i="4"/>
  <c r="M35" i="4"/>
  <c r="M36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5" i="4"/>
  <c r="E141" i="3"/>
  <c r="D141" i="3"/>
  <c r="K66" i="1"/>
  <c r="K68" i="1" s="1"/>
  <c r="J66" i="1"/>
  <c r="J67" i="1" s="1"/>
  <c r="K47" i="1"/>
  <c r="K49" i="1" s="1"/>
  <c r="K48" i="1"/>
  <c r="J49" i="1"/>
  <c r="J48" i="1"/>
  <c r="J47" i="1"/>
  <c r="K127" i="1"/>
  <c r="K126" i="1"/>
  <c r="J126" i="1"/>
  <c r="J127" i="1" s="1"/>
  <c r="K124" i="1"/>
  <c r="K125" i="1" s="1"/>
  <c r="J124" i="1"/>
  <c r="J125" i="1" s="1"/>
  <c r="K116" i="1"/>
  <c r="J116" i="1"/>
  <c r="K115" i="1"/>
  <c r="J115" i="1"/>
  <c r="K102" i="1"/>
  <c r="K103" i="1" s="1"/>
  <c r="J102" i="1"/>
  <c r="J103" i="1" s="1"/>
  <c r="K105" i="1"/>
  <c r="K106" i="1" s="1"/>
  <c r="J105" i="1"/>
  <c r="J106" i="1" s="1"/>
  <c r="K108" i="1"/>
  <c r="K109" i="1" s="1"/>
  <c r="J108" i="1"/>
  <c r="J109" i="1" s="1"/>
  <c r="K98" i="1"/>
  <c r="J98" i="1"/>
  <c r="K97" i="1"/>
  <c r="J97" i="1"/>
  <c r="K91" i="1"/>
  <c r="K90" i="1"/>
  <c r="J90" i="1"/>
  <c r="J91" i="1" s="1"/>
  <c r="K71" i="1"/>
  <c r="K72" i="1" s="1"/>
  <c r="J71" i="1"/>
  <c r="J72" i="1" s="1"/>
  <c r="K60" i="1"/>
  <c r="K59" i="1"/>
  <c r="J59" i="1"/>
  <c r="J60" i="1" s="1"/>
  <c r="K53" i="1"/>
  <c r="K52" i="1"/>
  <c r="J52" i="1"/>
  <c r="J53" i="1" s="1"/>
  <c r="K50" i="1"/>
  <c r="K51" i="1" s="1"/>
  <c r="J50" i="1"/>
  <c r="J51" i="1" s="1"/>
  <c r="K46" i="1"/>
  <c r="K45" i="1"/>
  <c r="J45" i="1"/>
  <c r="J46" i="1" s="1"/>
  <c r="K42" i="1"/>
  <c r="J42" i="1"/>
  <c r="K41" i="1"/>
  <c r="J41" i="1"/>
  <c r="K39" i="1"/>
  <c r="J39" i="1"/>
  <c r="K38" i="1"/>
  <c r="J38" i="1"/>
  <c r="K36" i="1"/>
  <c r="K37" i="1" s="1"/>
  <c r="J36" i="1"/>
  <c r="J37" i="1" s="1"/>
  <c r="K15" i="1"/>
  <c r="K16" i="1" s="1"/>
  <c r="J15" i="1"/>
  <c r="J16" i="1" s="1"/>
  <c r="K14" i="1"/>
  <c r="K13" i="1"/>
  <c r="J13" i="1"/>
  <c r="J14" i="1" s="1"/>
  <c r="J10" i="1"/>
  <c r="K10" i="1"/>
  <c r="K11" i="1"/>
  <c r="J11" i="1"/>
  <c r="E141" i="1"/>
  <c r="D141" i="1"/>
  <c r="J68" i="1" l="1"/>
  <c r="J141" i="1" s="1"/>
  <c r="K67" i="1"/>
  <c r="K1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Duncan Jack</author>
  </authors>
  <commentList>
    <comment ref="E135" authorId="0" shapeId="0" xr:uid="{F920CD5B-BB09-471F-AB56-B3D57C4FEE4F}">
      <text>
        <r>
          <rPr>
            <b/>
            <sz val="9"/>
            <color indexed="81"/>
            <rFont val="Tahoma"/>
            <family val="2"/>
          </rPr>
          <t>Duncan Jack:</t>
        </r>
        <r>
          <rPr>
            <sz val="9"/>
            <color indexed="81"/>
            <rFont val="Tahoma"/>
            <family val="2"/>
          </rPr>
          <t xml:space="preserve">
Estimated from 2020 total/2014 total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Duncan Jack</author>
  </authors>
  <commentList>
    <comment ref="E135" authorId="0" shapeId="0" xr:uid="{89571572-ECE3-4C32-9465-3758F331284E}">
      <text>
        <r>
          <rPr>
            <b/>
            <sz val="9"/>
            <color indexed="81"/>
            <rFont val="Tahoma"/>
            <family val="2"/>
          </rPr>
          <t>Duncan Jack:</t>
        </r>
        <r>
          <rPr>
            <sz val="9"/>
            <color indexed="81"/>
            <rFont val="Tahoma"/>
            <family val="2"/>
          </rPr>
          <t xml:space="preserve">
Estimated from 2020 total/2014 total</t>
        </r>
      </text>
    </comment>
    <comment ref="K135" authorId="0" shapeId="0" xr:uid="{476CCA84-AC89-4B69-8C5D-FF254F956000}">
      <text>
        <r>
          <rPr>
            <b/>
            <sz val="9"/>
            <color indexed="81"/>
            <rFont val="Tahoma"/>
            <family val="2"/>
          </rPr>
          <t>Duncan Jack:</t>
        </r>
        <r>
          <rPr>
            <sz val="9"/>
            <color indexed="81"/>
            <rFont val="Tahoma"/>
            <family val="2"/>
          </rPr>
          <t xml:space="preserve">
Estimated from 2020 total/2014 total</t>
        </r>
      </text>
    </comment>
  </commentList>
</comments>
</file>

<file path=xl/sharedStrings.xml><?xml version="1.0" encoding="utf-8"?>
<sst xmlns="http://schemas.openxmlformats.org/spreadsheetml/2006/main" count="1383" uniqueCount="147">
  <si>
    <t>Buikwe</t>
  </si>
  <si>
    <t>Bukomansimbi</t>
  </si>
  <si>
    <t>Butambala</t>
  </si>
  <si>
    <t>Buvuma</t>
  </si>
  <si>
    <t>Gomba</t>
  </si>
  <si>
    <t>Kalangala</t>
  </si>
  <si>
    <t>Kalungu</t>
  </si>
  <si>
    <t>Kampala</t>
  </si>
  <si>
    <t>Kayunga</t>
  </si>
  <si>
    <t>Kiboga</t>
  </si>
  <si>
    <t>Kyankwanzi</t>
  </si>
  <si>
    <t>Luweero</t>
  </si>
  <si>
    <t>Lwengo</t>
  </si>
  <si>
    <t>Lyantonde</t>
  </si>
  <si>
    <t>Masaka</t>
  </si>
  <si>
    <t>Mityana</t>
  </si>
  <si>
    <t>Mpigi</t>
  </si>
  <si>
    <t>Mubende</t>
  </si>
  <si>
    <t>Mukono</t>
  </si>
  <si>
    <t>Nakaseke</t>
  </si>
  <si>
    <t>Nakasongola</t>
  </si>
  <si>
    <t>Rakai</t>
  </si>
  <si>
    <t>Sembabule</t>
  </si>
  <si>
    <t>Wakiso</t>
  </si>
  <si>
    <t>Amuria</t>
  </si>
  <si>
    <t>Budaka</t>
  </si>
  <si>
    <t>Bududa</t>
  </si>
  <si>
    <t>Bugiri</t>
  </si>
  <si>
    <t>Bukedea</t>
  </si>
  <si>
    <t>Bukwa</t>
  </si>
  <si>
    <t>Bulambuli</t>
  </si>
  <si>
    <t>Busia</t>
  </si>
  <si>
    <t>Butaleja</t>
  </si>
  <si>
    <t>Buyende</t>
  </si>
  <si>
    <t>Iganga</t>
  </si>
  <si>
    <t>Jinja</t>
  </si>
  <si>
    <t>Kaberamaido</t>
  </si>
  <si>
    <t>Kaliro</t>
  </si>
  <si>
    <t>Kamuli</t>
  </si>
  <si>
    <t>Kapchorwa</t>
  </si>
  <si>
    <t>Katakwi</t>
  </si>
  <si>
    <t>Kibuku</t>
  </si>
  <si>
    <t>Kumi</t>
  </si>
  <si>
    <t>Kween</t>
  </si>
  <si>
    <t>Luuka</t>
  </si>
  <si>
    <t>Manafwa</t>
  </si>
  <si>
    <t>Mayuge</t>
  </si>
  <si>
    <t>Mbale</t>
  </si>
  <si>
    <t>Namayingo</t>
  </si>
  <si>
    <t>Namutumba</t>
  </si>
  <si>
    <t>Ngora</t>
  </si>
  <si>
    <t>Pallisa</t>
  </si>
  <si>
    <t>Serere</t>
  </si>
  <si>
    <t>Sironko</t>
  </si>
  <si>
    <t>Soroti</t>
  </si>
  <si>
    <t>Tororo</t>
  </si>
  <si>
    <t>Abim</t>
  </si>
  <si>
    <t>Adjumani</t>
  </si>
  <si>
    <t>Agago</t>
  </si>
  <si>
    <t>Alebtong</t>
  </si>
  <si>
    <t>Amolatar</t>
  </si>
  <si>
    <t>Amudat</t>
  </si>
  <si>
    <t>Amuru</t>
  </si>
  <si>
    <t>Apac</t>
  </si>
  <si>
    <t>Arua</t>
  </si>
  <si>
    <t>Dokolo</t>
  </si>
  <si>
    <t>Gulu</t>
  </si>
  <si>
    <t>Kaabong</t>
  </si>
  <si>
    <t>Kitgum</t>
  </si>
  <si>
    <t>Koboko</t>
  </si>
  <si>
    <t>Kole</t>
  </si>
  <si>
    <t>Kotido</t>
  </si>
  <si>
    <t>Lamwo</t>
  </si>
  <si>
    <t>Lira</t>
  </si>
  <si>
    <t>Maracha</t>
  </si>
  <si>
    <t>Moroto</t>
  </si>
  <si>
    <t>Moyo</t>
  </si>
  <si>
    <t>Nakapiripirit</t>
  </si>
  <si>
    <t>Napak</t>
  </si>
  <si>
    <t>Nebbi</t>
  </si>
  <si>
    <t>Nwoya</t>
  </si>
  <si>
    <t>Otuke</t>
  </si>
  <si>
    <t>Oyam</t>
  </si>
  <si>
    <t>Pader</t>
  </si>
  <si>
    <t>Yumbe</t>
  </si>
  <si>
    <t>Zombo</t>
  </si>
  <si>
    <t>Buhweju</t>
  </si>
  <si>
    <t>Buliisa</t>
  </si>
  <si>
    <t>Bundibugyo</t>
  </si>
  <si>
    <t>Bushenyi</t>
  </si>
  <si>
    <t>Hoima</t>
  </si>
  <si>
    <t>Ibanda</t>
  </si>
  <si>
    <t>Isingiro</t>
  </si>
  <si>
    <t>Kabale</t>
  </si>
  <si>
    <t>Kabarole</t>
  </si>
  <si>
    <t>Kamwenge</t>
  </si>
  <si>
    <t>Kanungu</t>
  </si>
  <si>
    <t>Kasese</t>
  </si>
  <si>
    <t>Kibaale</t>
  </si>
  <si>
    <t>Kiruhura</t>
  </si>
  <si>
    <t>Kiryandongo</t>
  </si>
  <si>
    <t>Kisoro</t>
  </si>
  <si>
    <t>Kyegegwa</t>
  </si>
  <si>
    <t>Kyenjojo</t>
  </si>
  <si>
    <t>Masindi</t>
  </si>
  <si>
    <t>Mbarara</t>
  </si>
  <si>
    <t>Mitooma</t>
  </si>
  <si>
    <t>Ntoroko</t>
  </si>
  <si>
    <t>Ntungamo</t>
  </si>
  <si>
    <t>Rubirizi</t>
  </si>
  <si>
    <t>Rukungiri</t>
  </si>
  <si>
    <t>Sheema</t>
  </si>
  <si>
    <t>RegionID</t>
  </si>
  <si>
    <t>Name</t>
  </si>
  <si>
    <t>Population2014</t>
  </si>
  <si>
    <t>Population2021Est</t>
  </si>
  <si>
    <t>https://en.wikipedia.org/wiki/Districts_of_Uganda</t>
  </si>
  <si>
    <t>DistrictID</t>
  </si>
  <si>
    <t>Kagadi</t>
  </si>
  <si>
    <t>Kakumiro</t>
  </si>
  <si>
    <t>Omoro</t>
  </si>
  <si>
    <t>Rubanda</t>
  </si>
  <si>
    <t>Namisindwa</t>
  </si>
  <si>
    <t>Pakwach</t>
  </si>
  <si>
    <t>Butebo</t>
  </si>
  <si>
    <t>Rukiga</t>
  </si>
  <si>
    <t>Kyotera</t>
  </si>
  <si>
    <t>Bunyangabu</t>
  </si>
  <si>
    <t>Nabilatuk</t>
  </si>
  <si>
    <t>Bugweri</t>
  </si>
  <si>
    <t>Kasanda</t>
  </si>
  <si>
    <t>Kwania</t>
  </si>
  <si>
    <t>Kapelebyong</t>
  </si>
  <si>
    <t>Kikuube</t>
  </si>
  <si>
    <t>Obongi</t>
  </si>
  <si>
    <t>Kazo</t>
  </si>
  <si>
    <t>Rwampara</t>
  </si>
  <si>
    <t>Kitagwenda</t>
  </si>
  <si>
    <t>Madi-Okollo</t>
  </si>
  <si>
    <t>Karenga</t>
  </si>
  <si>
    <t>Kalaki</t>
  </si>
  <si>
    <t>Terego</t>
  </si>
  <si>
    <t>(</t>
  </si>
  <si>
    <t>,'</t>
  </si>
  <si>
    <t>',</t>
  </si>
  <si>
    <t>,</t>
  </si>
  <si>
    <t>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</si>
</sst>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0" formatCode="0_ ;\-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70" fontId="0" fillId="0" borderId="0" xfId="1" applyNumberFormat="1" applyFont="1" applyBorder="1"/>
    <xf numFmtId="0" fontId="0" fillId="0" borderId="4" xfId="0" applyBorder="1"/>
    <xf numFmtId="0" fontId="0" fillId="0" borderId="5" xfId="0" applyBorder="1"/>
    <xf numFmtId="170" fontId="0" fillId="0" borderId="5" xfId="1" applyNumberFormat="1" applyFont="1" applyBorder="1"/>
    <xf numFmtId="0" fontId="0" fillId="0" borderId="6" xfId="0" applyBorder="1"/>
    <xf numFmtId="170" fontId="0" fillId="0" borderId="6" xfId="1" applyNumberFormat="1" applyFont="1" applyBorder="1"/>
    <xf numFmtId="0" fontId="0" fillId="0" borderId="7" xfId="0" applyBorder="1"/>
    <xf numFmtId="170" fontId="0" fillId="0" borderId="7" xfId="1" applyNumberFormat="1" applyFont="1" applyBorder="1"/>
    <xf numFmtId="0" fontId="0" fillId="0" borderId="6" xfId="0" applyFill="1" applyBorder="1"/>
    <xf numFmtId="0" fontId="0" fillId="0" borderId="7" xfId="0" applyFill="1" applyBorder="1"/>
    <xf numFmtId="170" fontId="0" fillId="0" borderId="0" xfId="0" applyNumberFormat="1"/>
    <xf numFmtId="0" fontId="0" fillId="0" borderId="0" xfId="0" applyFill="1" applyBorder="1"/>
    <xf numFmtId="0" fontId="0" fillId="0" borderId="0" xfId="0" quotePrefix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F12D-A3B1-4A22-A7B4-29D4DB5B722B}">
  <dimension ref="A1:M140"/>
  <sheetViews>
    <sheetView tabSelected="1" topLeftCell="A112" workbookViewId="0">
      <selection activeCell="K133" sqref="K133"/>
    </sheetView>
  </sheetViews>
  <sheetFormatPr defaultRowHeight="15" x14ac:dyDescent="0.25"/>
  <cols>
    <col min="1" max="3" width="9.140625" style="4"/>
    <col min="4" max="4" width="14.28515625" style="4" bestFit="1" customWidth="1"/>
    <col min="5" max="5" width="14.28515625" style="4" customWidth="1"/>
    <col min="6" max="6" width="14.85546875" style="4" bestFit="1" customWidth="1"/>
    <col min="7" max="7" width="14.85546875" style="4" customWidth="1"/>
    <col min="8" max="8" width="17.5703125" style="4" bestFit="1" customWidth="1"/>
    <col min="9" max="9" width="17.5703125" style="4" customWidth="1"/>
    <col min="10" max="12" width="9.140625" style="4"/>
    <col min="13" max="13" width="25.28515625" style="4" bestFit="1" customWidth="1"/>
    <col min="14" max="16384" width="9.140625" style="4"/>
  </cols>
  <sheetData>
    <row r="1" spans="1:13" x14ac:dyDescent="0.25">
      <c r="B1" s="4" t="s">
        <v>116</v>
      </c>
    </row>
    <row r="3" spans="1:13" x14ac:dyDescent="0.25">
      <c r="B3" s="1" t="s">
        <v>117</v>
      </c>
      <c r="C3" s="1"/>
      <c r="D3" s="1" t="s">
        <v>113</v>
      </c>
      <c r="E3" s="1"/>
      <c r="F3" s="1" t="s">
        <v>114</v>
      </c>
      <c r="G3" s="1"/>
      <c r="H3" s="1" t="s">
        <v>115</v>
      </c>
      <c r="I3" s="1"/>
      <c r="J3" s="1" t="s">
        <v>112</v>
      </c>
    </row>
    <row r="5" spans="1:13" x14ac:dyDescent="0.25">
      <c r="A5" s="4" t="s">
        <v>142</v>
      </c>
      <c r="B5" s="4">
        <v>1</v>
      </c>
      <c r="C5" s="4" t="s">
        <v>143</v>
      </c>
      <c r="D5" s="4" t="s">
        <v>56</v>
      </c>
      <c r="E5" s="17" t="s">
        <v>144</v>
      </c>
      <c r="F5" s="5">
        <v>107966</v>
      </c>
      <c r="G5" s="5" t="s">
        <v>145</v>
      </c>
      <c r="H5" s="5">
        <v>162900</v>
      </c>
      <c r="I5" s="5" t="s">
        <v>145</v>
      </c>
      <c r="J5" s="4">
        <v>3</v>
      </c>
      <c r="K5" s="4" t="s">
        <v>146</v>
      </c>
      <c r="M5" s="4" t="str">
        <f>_xlfn.CONCAT(A5:K5)</f>
        <v>(1,'Abim',107966,162900,3),</v>
      </c>
    </row>
    <row r="6" spans="1:13" x14ac:dyDescent="0.25">
      <c r="A6" s="4" t="s">
        <v>142</v>
      </c>
      <c r="B6" s="4">
        <v>2</v>
      </c>
      <c r="C6" s="4" t="s">
        <v>143</v>
      </c>
      <c r="D6" s="4" t="s">
        <v>57</v>
      </c>
      <c r="E6" s="17" t="s">
        <v>144</v>
      </c>
      <c r="F6" s="5">
        <v>225251</v>
      </c>
      <c r="G6" s="5" t="s">
        <v>145</v>
      </c>
      <c r="H6" s="5">
        <v>237400</v>
      </c>
      <c r="I6" s="5" t="s">
        <v>145</v>
      </c>
      <c r="J6" s="4">
        <v>3</v>
      </c>
      <c r="K6" s="4" t="s">
        <v>146</v>
      </c>
      <c r="M6" s="4" t="str">
        <f t="shared" ref="M6:M69" si="0">_xlfn.CONCAT(A6:K6)</f>
        <v>(2,'Adjumani',225251,237400,3),</v>
      </c>
    </row>
    <row r="7" spans="1:13" x14ac:dyDescent="0.25">
      <c r="A7" s="4" t="s">
        <v>142</v>
      </c>
      <c r="B7" s="4">
        <v>3</v>
      </c>
      <c r="C7" s="4" t="s">
        <v>143</v>
      </c>
      <c r="D7" s="4" t="s">
        <v>58</v>
      </c>
      <c r="E7" s="17" t="s">
        <v>144</v>
      </c>
      <c r="F7" s="5">
        <v>227792</v>
      </c>
      <c r="G7" s="5" t="s">
        <v>145</v>
      </c>
      <c r="H7" s="5">
        <v>255000</v>
      </c>
      <c r="I7" s="5" t="s">
        <v>145</v>
      </c>
      <c r="J7" s="4">
        <v>3</v>
      </c>
      <c r="K7" s="4" t="s">
        <v>146</v>
      </c>
      <c r="M7" s="4" t="str">
        <f t="shared" si="0"/>
        <v>(3,'Agago',227792,255000,3),</v>
      </c>
    </row>
    <row r="8" spans="1:13" x14ac:dyDescent="0.25">
      <c r="A8" s="4" t="s">
        <v>142</v>
      </c>
      <c r="B8" s="4">
        <v>4</v>
      </c>
      <c r="C8" s="4" t="s">
        <v>143</v>
      </c>
      <c r="D8" s="4" t="s">
        <v>59</v>
      </c>
      <c r="E8" s="17" t="s">
        <v>144</v>
      </c>
      <c r="F8" s="5">
        <v>227541</v>
      </c>
      <c r="G8" s="5" t="s">
        <v>145</v>
      </c>
      <c r="H8" s="5">
        <v>272800</v>
      </c>
      <c r="I8" s="5" t="s">
        <v>145</v>
      </c>
      <c r="J8" s="4">
        <v>3</v>
      </c>
      <c r="K8" s="4" t="s">
        <v>146</v>
      </c>
      <c r="M8" s="4" t="str">
        <f t="shared" si="0"/>
        <v>(4,'Alebtong',227541,272800,3),</v>
      </c>
    </row>
    <row r="9" spans="1:13" x14ac:dyDescent="0.25">
      <c r="A9" s="4" t="s">
        <v>142</v>
      </c>
      <c r="B9" s="4">
        <v>5</v>
      </c>
      <c r="C9" s="4" t="s">
        <v>143</v>
      </c>
      <c r="D9" s="4" t="s">
        <v>60</v>
      </c>
      <c r="E9" s="17" t="s">
        <v>144</v>
      </c>
      <c r="F9" s="5">
        <v>147166</v>
      </c>
      <c r="G9" s="5" t="s">
        <v>145</v>
      </c>
      <c r="H9" s="5">
        <v>174000</v>
      </c>
      <c r="I9" s="5" t="s">
        <v>145</v>
      </c>
      <c r="J9" s="4">
        <v>3</v>
      </c>
      <c r="K9" s="4" t="s">
        <v>146</v>
      </c>
      <c r="M9" s="4" t="str">
        <f t="shared" si="0"/>
        <v>(5,'Amolatar',147166,174000,3),</v>
      </c>
    </row>
    <row r="10" spans="1:13" x14ac:dyDescent="0.25">
      <c r="A10" s="4" t="s">
        <v>142</v>
      </c>
      <c r="B10" s="4">
        <v>6</v>
      </c>
      <c r="C10" s="4" t="s">
        <v>143</v>
      </c>
      <c r="D10" s="4" t="s">
        <v>61</v>
      </c>
      <c r="E10" s="17" t="s">
        <v>144</v>
      </c>
      <c r="F10" s="5">
        <v>105767</v>
      </c>
      <c r="G10" s="5" t="s">
        <v>145</v>
      </c>
      <c r="H10" s="5">
        <v>140400</v>
      </c>
      <c r="I10" s="5" t="s">
        <v>145</v>
      </c>
      <c r="J10" s="4">
        <v>3</v>
      </c>
      <c r="K10" s="4" t="s">
        <v>146</v>
      </c>
      <c r="M10" s="4" t="str">
        <f t="shared" si="0"/>
        <v>(6,'Amudat',105767,140400,3),</v>
      </c>
    </row>
    <row r="11" spans="1:13" x14ac:dyDescent="0.25">
      <c r="A11" s="4" t="s">
        <v>142</v>
      </c>
      <c r="B11" s="4">
        <v>7</v>
      </c>
      <c r="C11" s="4" t="s">
        <v>143</v>
      </c>
      <c r="D11" s="4" t="s">
        <v>24</v>
      </c>
      <c r="E11" s="17" t="s">
        <v>144</v>
      </c>
      <c r="F11" s="5">
        <v>135464</v>
      </c>
      <c r="G11" s="5" t="s">
        <v>145</v>
      </c>
      <c r="H11" s="5">
        <v>116400</v>
      </c>
      <c r="I11" s="5" t="s">
        <v>145</v>
      </c>
      <c r="J11" s="4">
        <v>2</v>
      </c>
      <c r="K11" s="4" t="s">
        <v>146</v>
      </c>
      <c r="M11" s="4" t="str">
        <f t="shared" si="0"/>
        <v>(7,'Amuria',135464,116400,2),</v>
      </c>
    </row>
    <row r="12" spans="1:13" x14ac:dyDescent="0.25">
      <c r="A12" s="4" t="s">
        <v>142</v>
      </c>
      <c r="B12" s="4">
        <v>8</v>
      </c>
      <c r="C12" s="4" t="s">
        <v>143</v>
      </c>
      <c r="D12" s="4" t="s">
        <v>62</v>
      </c>
      <c r="E12" s="17" t="s">
        <v>144</v>
      </c>
      <c r="F12" s="5">
        <v>186696</v>
      </c>
      <c r="G12" s="5" t="s">
        <v>145</v>
      </c>
      <c r="H12" s="5">
        <v>222000</v>
      </c>
      <c r="I12" s="5" t="s">
        <v>145</v>
      </c>
      <c r="J12" s="4">
        <v>3</v>
      </c>
      <c r="K12" s="4" t="s">
        <v>146</v>
      </c>
      <c r="M12" s="4" t="str">
        <f t="shared" si="0"/>
        <v>(8,'Amuru',186696,222000,3),</v>
      </c>
    </row>
    <row r="13" spans="1:13" x14ac:dyDescent="0.25">
      <c r="A13" s="4" t="s">
        <v>142</v>
      </c>
      <c r="B13" s="4">
        <v>9</v>
      </c>
      <c r="C13" s="4" t="s">
        <v>143</v>
      </c>
      <c r="D13" s="4" t="s">
        <v>63</v>
      </c>
      <c r="E13" s="17" t="s">
        <v>144</v>
      </c>
      <c r="F13" s="5">
        <v>184313</v>
      </c>
      <c r="G13" s="5" t="s">
        <v>145</v>
      </c>
      <c r="H13" s="5">
        <v>117050</v>
      </c>
      <c r="I13" s="5" t="s">
        <v>145</v>
      </c>
      <c r="J13" s="4">
        <v>3</v>
      </c>
      <c r="K13" s="4" t="s">
        <v>146</v>
      </c>
      <c r="M13" s="4" t="str">
        <f t="shared" si="0"/>
        <v>(9,'Apac',184313,117050,3),</v>
      </c>
    </row>
    <row r="14" spans="1:13" x14ac:dyDescent="0.25">
      <c r="A14" s="4" t="s">
        <v>142</v>
      </c>
      <c r="B14" s="4">
        <v>10</v>
      </c>
      <c r="C14" s="4" t="s">
        <v>143</v>
      </c>
      <c r="D14" s="4" t="s">
        <v>64</v>
      </c>
      <c r="E14" s="17" t="s">
        <v>144</v>
      </c>
      <c r="F14" s="5">
        <v>391038.5</v>
      </c>
      <c r="G14" s="5" t="s">
        <v>145</v>
      </c>
      <c r="H14" s="5">
        <v>250250</v>
      </c>
      <c r="I14" s="5" t="s">
        <v>145</v>
      </c>
      <c r="J14" s="4">
        <v>3</v>
      </c>
      <c r="K14" s="4" t="s">
        <v>146</v>
      </c>
      <c r="M14" s="4" t="str">
        <f t="shared" si="0"/>
        <v>(10,'Arua',391038.5,250250,3),</v>
      </c>
    </row>
    <row r="15" spans="1:13" x14ac:dyDescent="0.25">
      <c r="A15" s="4" t="s">
        <v>142</v>
      </c>
      <c r="B15" s="4">
        <v>11</v>
      </c>
      <c r="C15" s="4" t="s">
        <v>143</v>
      </c>
      <c r="D15" s="4" t="s">
        <v>25</v>
      </c>
      <c r="E15" s="17" t="s">
        <v>144</v>
      </c>
      <c r="F15" s="5">
        <v>207597</v>
      </c>
      <c r="G15" s="5" t="s">
        <v>145</v>
      </c>
      <c r="H15" s="5">
        <v>261400</v>
      </c>
      <c r="I15" s="5" t="s">
        <v>145</v>
      </c>
      <c r="J15" s="4">
        <v>2</v>
      </c>
      <c r="K15" s="4" t="s">
        <v>146</v>
      </c>
      <c r="M15" s="4" t="str">
        <f t="shared" si="0"/>
        <v>(11,'Budaka',207597,261400,2),</v>
      </c>
    </row>
    <row r="16" spans="1:13" x14ac:dyDescent="0.25">
      <c r="A16" s="4" t="s">
        <v>142</v>
      </c>
      <c r="B16" s="4">
        <v>12</v>
      </c>
      <c r="C16" s="4" t="s">
        <v>143</v>
      </c>
      <c r="D16" s="4" t="s">
        <v>26</v>
      </c>
      <c r="E16" s="17" t="s">
        <v>144</v>
      </c>
      <c r="F16" s="5">
        <v>210173</v>
      </c>
      <c r="G16" s="5" t="s">
        <v>145</v>
      </c>
      <c r="H16" s="5">
        <v>282900</v>
      </c>
      <c r="I16" s="5" t="s">
        <v>145</v>
      </c>
      <c r="J16" s="4">
        <v>2</v>
      </c>
      <c r="K16" s="4" t="s">
        <v>146</v>
      </c>
      <c r="M16" s="4" t="str">
        <f t="shared" si="0"/>
        <v>(12,'Bududa',210173,282900,2),</v>
      </c>
    </row>
    <row r="17" spans="1:13" x14ac:dyDescent="0.25">
      <c r="A17" s="4" t="s">
        <v>142</v>
      </c>
      <c r="B17" s="4">
        <v>13</v>
      </c>
      <c r="C17" s="4" t="s">
        <v>143</v>
      </c>
      <c r="D17" s="4" t="s">
        <v>27</v>
      </c>
      <c r="E17" s="17" t="s">
        <v>144</v>
      </c>
      <c r="F17" s="5">
        <v>382913</v>
      </c>
      <c r="G17" s="5" t="s">
        <v>145</v>
      </c>
      <c r="H17" s="5">
        <v>498700</v>
      </c>
      <c r="I17" s="5" t="s">
        <v>145</v>
      </c>
      <c r="J17" s="4">
        <v>2</v>
      </c>
      <c r="K17" s="4" t="s">
        <v>146</v>
      </c>
      <c r="M17" s="4" t="str">
        <f t="shared" si="0"/>
        <v>(13,'Bugiri',382913,498700,2),</v>
      </c>
    </row>
    <row r="18" spans="1:13" x14ac:dyDescent="0.25">
      <c r="A18" s="4" t="s">
        <v>142</v>
      </c>
      <c r="B18" s="4">
        <v>14</v>
      </c>
      <c r="C18" s="4" t="s">
        <v>143</v>
      </c>
      <c r="D18" s="4" t="s">
        <v>129</v>
      </c>
      <c r="E18" s="17" t="s">
        <v>144</v>
      </c>
      <c r="F18" s="5">
        <v>252098.5</v>
      </c>
      <c r="G18" s="5" t="s">
        <v>145</v>
      </c>
      <c r="H18" s="5">
        <v>207000</v>
      </c>
      <c r="I18" s="5" t="s">
        <v>145</v>
      </c>
      <c r="J18" s="4">
        <v>2</v>
      </c>
      <c r="K18" s="4" t="s">
        <v>146</v>
      </c>
      <c r="M18" s="4" t="str">
        <f t="shared" si="0"/>
        <v>(14,'Bugweri',252098.5,207000,2),</v>
      </c>
    </row>
    <row r="19" spans="1:13" x14ac:dyDescent="0.25">
      <c r="A19" s="4" t="s">
        <v>142</v>
      </c>
      <c r="B19" s="4">
        <v>15</v>
      </c>
      <c r="C19" s="4" t="s">
        <v>143</v>
      </c>
      <c r="D19" s="4" t="s">
        <v>86</v>
      </c>
      <c r="E19" s="17" t="s">
        <v>144</v>
      </c>
      <c r="F19" s="5">
        <v>120720</v>
      </c>
      <c r="G19" s="5" t="s">
        <v>145</v>
      </c>
      <c r="H19" s="5">
        <v>148300</v>
      </c>
      <c r="I19" s="5" t="s">
        <v>145</v>
      </c>
      <c r="J19" s="4">
        <v>4</v>
      </c>
      <c r="K19" s="4" t="s">
        <v>146</v>
      </c>
      <c r="M19" s="4" t="str">
        <f t="shared" si="0"/>
        <v>(15,'Buhweju',120720,148300,4),</v>
      </c>
    </row>
    <row r="20" spans="1:13" x14ac:dyDescent="0.25">
      <c r="A20" s="4" t="s">
        <v>142</v>
      </c>
      <c r="B20" s="4">
        <v>16</v>
      </c>
      <c r="C20" s="4" t="s">
        <v>143</v>
      </c>
      <c r="D20" s="4" t="s">
        <v>0</v>
      </c>
      <c r="E20" s="17" t="s">
        <v>144</v>
      </c>
      <c r="F20" s="5">
        <v>422771</v>
      </c>
      <c r="G20" s="5" t="s">
        <v>145</v>
      </c>
      <c r="H20" s="5">
        <v>482900</v>
      </c>
      <c r="I20" s="5" t="s">
        <v>145</v>
      </c>
      <c r="J20" s="4">
        <v>1</v>
      </c>
      <c r="K20" s="4" t="s">
        <v>146</v>
      </c>
      <c r="M20" s="4" t="str">
        <f t="shared" si="0"/>
        <v>(16,'Buikwe',422771,482900,1),</v>
      </c>
    </row>
    <row r="21" spans="1:13" x14ac:dyDescent="0.25">
      <c r="A21" s="4" t="s">
        <v>142</v>
      </c>
      <c r="B21" s="4">
        <v>17</v>
      </c>
      <c r="C21" s="4" t="s">
        <v>143</v>
      </c>
      <c r="D21" s="4" t="s">
        <v>28</v>
      </c>
      <c r="E21" s="17" t="s">
        <v>144</v>
      </c>
      <c r="F21" s="5">
        <v>203600</v>
      </c>
      <c r="G21" s="5" t="s">
        <v>145</v>
      </c>
      <c r="H21" s="5">
        <v>269900</v>
      </c>
      <c r="I21" s="5" t="s">
        <v>145</v>
      </c>
      <c r="J21" s="4">
        <v>2</v>
      </c>
      <c r="K21" s="4" t="s">
        <v>146</v>
      </c>
      <c r="M21" s="4" t="str">
        <f t="shared" si="0"/>
        <v>(17,'Bukedea',203600,269900,2),</v>
      </c>
    </row>
    <row r="22" spans="1:13" x14ac:dyDescent="0.25">
      <c r="A22" s="4" t="s">
        <v>142</v>
      </c>
      <c r="B22" s="4">
        <v>18</v>
      </c>
      <c r="C22" s="4" t="s">
        <v>143</v>
      </c>
      <c r="D22" s="4" t="s">
        <v>1</v>
      </c>
      <c r="E22" s="17" t="s">
        <v>144</v>
      </c>
      <c r="F22" s="5">
        <v>151413</v>
      </c>
      <c r="G22" s="5" t="s">
        <v>145</v>
      </c>
      <c r="H22" s="5">
        <v>157300</v>
      </c>
      <c r="I22" s="5" t="s">
        <v>145</v>
      </c>
      <c r="J22" s="4">
        <v>1</v>
      </c>
      <c r="K22" s="4" t="s">
        <v>146</v>
      </c>
      <c r="M22" s="4" t="str">
        <f t="shared" si="0"/>
        <v>(18,'Bukomansimbi',151413,157300,1),</v>
      </c>
    </row>
    <row r="23" spans="1:13" x14ac:dyDescent="0.25">
      <c r="A23" s="4" t="s">
        <v>142</v>
      </c>
      <c r="B23" s="4">
        <v>19</v>
      </c>
      <c r="C23" s="4" t="s">
        <v>143</v>
      </c>
      <c r="D23" s="4" t="s">
        <v>29</v>
      </c>
      <c r="E23" s="17" t="s">
        <v>144</v>
      </c>
      <c r="F23" s="5">
        <v>89356</v>
      </c>
      <c r="G23" s="5" t="s">
        <v>145</v>
      </c>
      <c r="H23" s="5">
        <v>124900</v>
      </c>
      <c r="I23" s="5" t="s">
        <v>145</v>
      </c>
      <c r="J23" s="4">
        <v>2</v>
      </c>
      <c r="K23" s="4" t="s">
        <v>146</v>
      </c>
      <c r="M23" s="4" t="str">
        <f t="shared" si="0"/>
        <v>(19,'Bukwa',89356,124900,2),</v>
      </c>
    </row>
    <row r="24" spans="1:13" x14ac:dyDescent="0.25">
      <c r="A24" s="4" t="s">
        <v>142</v>
      </c>
      <c r="B24" s="4">
        <v>20</v>
      </c>
      <c r="C24" s="4" t="s">
        <v>143</v>
      </c>
      <c r="D24" s="4" t="s">
        <v>30</v>
      </c>
      <c r="E24" s="17" t="s">
        <v>144</v>
      </c>
      <c r="F24" s="5">
        <v>174508</v>
      </c>
      <c r="G24" s="5" t="s">
        <v>145</v>
      </c>
      <c r="H24" s="5">
        <v>241600</v>
      </c>
      <c r="I24" s="5" t="s">
        <v>145</v>
      </c>
      <c r="J24" s="4">
        <v>2</v>
      </c>
      <c r="K24" s="4" t="s">
        <v>146</v>
      </c>
      <c r="M24" s="4" t="str">
        <f t="shared" si="0"/>
        <v>(20,'Bulambuli',174508,241600,2),</v>
      </c>
    </row>
    <row r="25" spans="1:13" x14ac:dyDescent="0.25">
      <c r="A25" s="4" t="s">
        <v>142</v>
      </c>
      <c r="B25" s="4">
        <v>21</v>
      </c>
      <c r="C25" s="4" t="s">
        <v>143</v>
      </c>
      <c r="D25" s="4" t="s">
        <v>87</v>
      </c>
      <c r="E25" s="17" t="s">
        <v>144</v>
      </c>
      <c r="F25" s="5">
        <v>113161</v>
      </c>
      <c r="G25" s="5" t="s">
        <v>145</v>
      </c>
      <c r="H25" s="5">
        <v>156400</v>
      </c>
      <c r="I25" s="5" t="s">
        <v>145</v>
      </c>
      <c r="J25" s="4">
        <v>4</v>
      </c>
      <c r="K25" s="4" t="s">
        <v>146</v>
      </c>
      <c r="M25" s="4" t="str">
        <f t="shared" si="0"/>
        <v>(21,'Buliisa',113161,156400,4),</v>
      </c>
    </row>
    <row r="26" spans="1:13" x14ac:dyDescent="0.25">
      <c r="A26" s="4" t="s">
        <v>142</v>
      </c>
      <c r="B26" s="4">
        <v>22</v>
      </c>
      <c r="C26" s="4" t="s">
        <v>143</v>
      </c>
      <c r="D26" s="4" t="s">
        <v>88</v>
      </c>
      <c r="E26" s="17" t="s">
        <v>144</v>
      </c>
      <c r="F26" s="5">
        <v>224387</v>
      </c>
      <c r="G26" s="5" t="s">
        <v>145</v>
      </c>
      <c r="H26" s="5">
        <v>270800</v>
      </c>
      <c r="I26" s="5" t="s">
        <v>145</v>
      </c>
      <c r="J26" s="4">
        <v>4</v>
      </c>
      <c r="K26" s="4" t="s">
        <v>146</v>
      </c>
      <c r="M26" s="4" t="str">
        <f t="shared" si="0"/>
        <v>(22,'Bundibugyo',224387,270800,4),</v>
      </c>
    </row>
    <row r="27" spans="1:13" x14ac:dyDescent="0.25">
      <c r="A27" s="4" t="s">
        <v>142</v>
      </c>
      <c r="B27" s="4">
        <v>23</v>
      </c>
      <c r="C27" s="4" t="s">
        <v>143</v>
      </c>
      <c r="D27" s="4" t="s">
        <v>127</v>
      </c>
      <c r="E27" s="17" t="s">
        <v>144</v>
      </c>
      <c r="F27" s="5">
        <v>234618</v>
      </c>
      <c r="G27" s="5" t="s">
        <v>145</v>
      </c>
      <c r="H27" s="5">
        <v>172250</v>
      </c>
      <c r="I27" s="5" t="s">
        <v>145</v>
      </c>
      <c r="J27" s="4">
        <v>4</v>
      </c>
      <c r="K27" s="4" t="s">
        <v>146</v>
      </c>
      <c r="M27" s="4" t="str">
        <f t="shared" si="0"/>
        <v>(23,'Bunyangabu',234618,172250,4),</v>
      </c>
    </row>
    <row r="28" spans="1:13" x14ac:dyDescent="0.25">
      <c r="A28" s="4" t="s">
        <v>142</v>
      </c>
      <c r="B28" s="4">
        <v>24</v>
      </c>
      <c r="C28" s="4" t="s">
        <v>143</v>
      </c>
      <c r="D28" s="4" t="s">
        <v>89</v>
      </c>
      <c r="E28" s="17" t="s">
        <v>144</v>
      </c>
      <c r="F28" s="5">
        <v>234440</v>
      </c>
      <c r="G28" s="5" t="s">
        <v>145</v>
      </c>
      <c r="H28" s="5">
        <v>250400</v>
      </c>
      <c r="I28" s="5" t="s">
        <v>145</v>
      </c>
      <c r="J28" s="4">
        <v>4</v>
      </c>
      <c r="K28" s="4" t="s">
        <v>146</v>
      </c>
      <c r="M28" s="4" t="str">
        <f t="shared" si="0"/>
        <v>(24,'Bushenyi',234440,250400,4),</v>
      </c>
    </row>
    <row r="29" spans="1:13" x14ac:dyDescent="0.25">
      <c r="A29" s="4" t="s">
        <v>142</v>
      </c>
      <c r="B29" s="4">
        <v>25</v>
      </c>
      <c r="C29" s="4" t="s">
        <v>143</v>
      </c>
      <c r="D29" s="4" t="s">
        <v>31</v>
      </c>
      <c r="E29" s="17" t="s">
        <v>144</v>
      </c>
      <c r="F29" s="5">
        <v>323662</v>
      </c>
      <c r="G29" s="5" t="s">
        <v>145</v>
      </c>
      <c r="H29" s="5">
        <v>394900</v>
      </c>
      <c r="I29" s="5" t="s">
        <v>145</v>
      </c>
      <c r="J29" s="4">
        <v>2</v>
      </c>
      <c r="K29" s="4" t="s">
        <v>146</v>
      </c>
      <c r="M29" s="4" t="str">
        <f t="shared" si="0"/>
        <v>(25,'Busia',323662,394900,2),</v>
      </c>
    </row>
    <row r="30" spans="1:13" x14ac:dyDescent="0.25">
      <c r="A30" s="4" t="s">
        <v>142</v>
      </c>
      <c r="B30" s="4">
        <v>26</v>
      </c>
      <c r="C30" s="4" t="s">
        <v>143</v>
      </c>
      <c r="D30" s="4" t="s">
        <v>32</v>
      </c>
      <c r="E30" s="17" t="s">
        <v>144</v>
      </c>
      <c r="F30" s="5">
        <v>224153</v>
      </c>
      <c r="G30" s="5" t="s">
        <v>145</v>
      </c>
      <c r="H30" s="5">
        <v>310900</v>
      </c>
      <c r="I30" s="5" t="s">
        <v>145</v>
      </c>
      <c r="J30" s="4">
        <v>2</v>
      </c>
      <c r="K30" s="4" t="s">
        <v>146</v>
      </c>
      <c r="M30" s="4" t="str">
        <f t="shared" si="0"/>
        <v>(26,'Butaleja',224153,310900,2),</v>
      </c>
    </row>
    <row r="31" spans="1:13" x14ac:dyDescent="0.25">
      <c r="A31" s="4" t="s">
        <v>142</v>
      </c>
      <c r="B31" s="4">
        <v>27</v>
      </c>
      <c r="C31" s="4" t="s">
        <v>143</v>
      </c>
      <c r="D31" s="4" t="s">
        <v>2</v>
      </c>
      <c r="E31" s="17" t="s">
        <v>144</v>
      </c>
      <c r="F31" s="5">
        <v>100840</v>
      </c>
      <c r="G31" s="5" t="s">
        <v>145</v>
      </c>
      <c r="H31" s="5">
        <v>109000</v>
      </c>
      <c r="I31" s="5" t="s">
        <v>145</v>
      </c>
      <c r="J31" s="4">
        <v>1</v>
      </c>
      <c r="K31" s="4" t="s">
        <v>146</v>
      </c>
      <c r="M31" s="4" t="str">
        <f t="shared" si="0"/>
        <v>(27,'Butambala',100840,109000,1),</v>
      </c>
    </row>
    <row r="32" spans="1:13" x14ac:dyDescent="0.25">
      <c r="A32" s="4" t="s">
        <v>142</v>
      </c>
      <c r="B32" s="4">
        <v>28</v>
      </c>
      <c r="C32" s="4" t="s">
        <v>143</v>
      </c>
      <c r="D32" s="4" t="s">
        <v>124</v>
      </c>
      <c r="E32" s="17" t="s">
        <v>144</v>
      </c>
      <c r="F32" s="5">
        <v>193445</v>
      </c>
      <c r="G32" s="5" t="s">
        <v>145</v>
      </c>
      <c r="H32" s="5">
        <v>184200</v>
      </c>
      <c r="I32" s="5" t="s">
        <v>145</v>
      </c>
      <c r="J32" s="4">
        <v>2</v>
      </c>
      <c r="K32" s="4" t="s">
        <v>146</v>
      </c>
      <c r="M32" s="4" t="str">
        <f t="shared" si="0"/>
        <v>(28,'Butebo',193445,184200,2),</v>
      </c>
    </row>
    <row r="33" spans="1:13" x14ac:dyDescent="0.25">
      <c r="A33" s="4" t="s">
        <v>142</v>
      </c>
      <c r="B33" s="4">
        <v>29</v>
      </c>
      <c r="C33" s="4" t="s">
        <v>143</v>
      </c>
      <c r="D33" s="4" t="s">
        <v>3</v>
      </c>
      <c r="E33" s="17" t="s">
        <v>144</v>
      </c>
      <c r="F33" s="5">
        <v>89890</v>
      </c>
      <c r="G33" s="5" t="s">
        <v>145</v>
      </c>
      <c r="H33" s="5">
        <v>137000</v>
      </c>
      <c r="I33" s="5" t="s">
        <v>145</v>
      </c>
      <c r="J33" s="4">
        <v>1</v>
      </c>
      <c r="K33" s="4" t="s">
        <v>146</v>
      </c>
      <c r="M33" s="4" t="str">
        <f t="shared" si="0"/>
        <v>(29,'Buvuma',89890,137000,1),</v>
      </c>
    </row>
    <row r="34" spans="1:13" x14ac:dyDescent="0.25">
      <c r="A34" s="4" t="s">
        <v>142</v>
      </c>
      <c r="B34" s="4">
        <v>30</v>
      </c>
      <c r="C34" s="4" t="s">
        <v>143</v>
      </c>
      <c r="D34" s="4" t="s">
        <v>33</v>
      </c>
      <c r="E34" s="17" t="s">
        <v>144</v>
      </c>
      <c r="F34" s="5">
        <v>323067</v>
      </c>
      <c r="G34" s="5" t="s">
        <v>145</v>
      </c>
      <c r="H34" s="5">
        <v>432100</v>
      </c>
      <c r="I34" s="5" t="s">
        <v>145</v>
      </c>
      <c r="J34" s="4">
        <v>2</v>
      </c>
      <c r="K34" s="4" t="s">
        <v>146</v>
      </c>
      <c r="M34" s="4" t="str">
        <f t="shared" si="0"/>
        <v>(30,'Buyende',323067,432100,2),</v>
      </c>
    </row>
    <row r="35" spans="1:13" x14ac:dyDescent="0.25">
      <c r="A35" s="4" t="s">
        <v>142</v>
      </c>
      <c r="B35" s="4">
        <v>31</v>
      </c>
      <c r="C35" s="4" t="s">
        <v>143</v>
      </c>
      <c r="D35" s="4" t="s">
        <v>65</v>
      </c>
      <c r="E35" s="17" t="s">
        <v>144</v>
      </c>
      <c r="F35" s="5">
        <v>183093</v>
      </c>
      <c r="G35" s="5" t="s">
        <v>145</v>
      </c>
      <c r="H35" s="5">
        <v>221400</v>
      </c>
      <c r="I35" s="5" t="s">
        <v>145</v>
      </c>
      <c r="J35" s="4">
        <v>3</v>
      </c>
      <c r="K35" s="4" t="s">
        <v>146</v>
      </c>
      <c r="M35" s="4" t="str">
        <f t="shared" si="0"/>
        <v>(31,'Dokolo',183093,221400,3),</v>
      </c>
    </row>
    <row r="36" spans="1:13" x14ac:dyDescent="0.25">
      <c r="A36" s="4" t="s">
        <v>142</v>
      </c>
      <c r="B36" s="4">
        <v>32</v>
      </c>
      <c r="C36" s="4" t="s">
        <v>143</v>
      </c>
      <c r="D36" s="4" t="s">
        <v>4</v>
      </c>
      <c r="E36" s="17" t="s">
        <v>144</v>
      </c>
      <c r="F36" s="5">
        <v>159922</v>
      </c>
      <c r="G36" s="5" t="s">
        <v>145</v>
      </c>
      <c r="H36" s="5">
        <v>176100</v>
      </c>
      <c r="I36" s="5" t="s">
        <v>145</v>
      </c>
      <c r="J36" s="4">
        <v>1</v>
      </c>
      <c r="K36" s="4" t="s">
        <v>146</v>
      </c>
      <c r="M36" s="4" t="str">
        <f t="shared" si="0"/>
        <v>(32,'Gomba',159922,176100,1),</v>
      </c>
    </row>
    <row r="37" spans="1:13" x14ac:dyDescent="0.25">
      <c r="A37" s="4" t="s">
        <v>142</v>
      </c>
      <c r="B37" s="4">
        <v>33</v>
      </c>
      <c r="C37" s="4" t="s">
        <v>143</v>
      </c>
      <c r="D37" s="4" t="s">
        <v>66</v>
      </c>
      <c r="E37" s="17" t="s">
        <v>144</v>
      </c>
      <c r="F37" s="5">
        <v>218172.5</v>
      </c>
      <c r="G37" s="5" t="s">
        <v>145</v>
      </c>
      <c r="H37" s="5">
        <v>167250</v>
      </c>
      <c r="I37" s="5" t="s">
        <v>145</v>
      </c>
      <c r="J37" s="4">
        <v>3</v>
      </c>
      <c r="K37" s="4" t="s">
        <v>146</v>
      </c>
      <c r="M37" s="4" t="str">
        <f t="shared" si="0"/>
        <v>(33,'Gulu',218172.5,167250,3),</v>
      </c>
    </row>
    <row r="38" spans="1:13" x14ac:dyDescent="0.25">
      <c r="A38" s="4" t="s">
        <v>142</v>
      </c>
      <c r="B38" s="4">
        <v>34</v>
      </c>
      <c r="C38" s="4" t="s">
        <v>143</v>
      </c>
      <c r="D38" s="4" t="s">
        <v>90</v>
      </c>
      <c r="E38" s="17" t="s">
        <v>144</v>
      </c>
      <c r="F38" s="5">
        <v>286493</v>
      </c>
      <c r="G38" s="5" t="s">
        <v>145</v>
      </c>
      <c r="H38" s="5">
        <v>193600</v>
      </c>
      <c r="I38" s="5" t="s">
        <v>145</v>
      </c>
      <c r="J38" s="4">
        <v>4</v>
      </c>
      <c r="K38" s="4" t="s">
        <v>146</v>
      </c>
      <c r="M38" s="4" t="str">
        <f t="shared" si="0"/>
        <v>(34,'Hoima',286493,193600,4),</v>
      </c>
    </row>
    <row r="39" spans="1:13" x14ac:dyDescent="0.25">
      <c r="A39" s="4" t="s">
        <v>142</v>
      </c>
      <c r="B39" s="4">
        <v>35</v>
      </c>
      <c r="C39" s="4" t="s">
        <v>143</v>
      </c>
      <c r="D39" s="4" t="s">
        <v>91</v>
      </c>
      <c r="E39" s="17" t="s">
        <v>144</v>
      </c>
      <c r="F39" s="5">
        <v>249625</v>
      </c>
      <c r="G39" s="5" t="s">
        <v>145</v>
      </c>
      <c r="H39" s="5">
        <v>281900</v>
      </c>
      <c r="I39" s="5" t="s">
        <v>145</v>
      </c>
      <c r="J39" s="4">
        <v>4</v>
      </c>
      <c r="K39" s="4" t="s">
        <v>146</v>
      </c>
      <c r="M39" s="4" t="str">
        <f t="shared" si="0"/>
        <v>(35,'Ibanda',249625,281900,4),</v>
      </c>
    </row>
    <row r="40" spans="1:13" x14ac:dyDescent="0.25">
      <c r="A40" s="4" t="s">
        <v>142</v>
      </c>
      <c r="B40" s="4">
        <v>36</v>
      </c>
      <c r="C40" s="4" t="s">
        <v>143</v>
      </c>
      <c r="D40" s="4" t="s">
        <v>34</v>
      </c>
      <c r="E40" s="17" t="s">
        <v>144</v>
      </c>
      <c r="F40" s="5">
        <v>252098.5</v>
      </c>
      <c r="G40" s="5" t="s">
        <v>145</v>
      </c>
      <c r="H40" s="5">
        <v>207000</v>
      </c>
      <c r="I40" s="5" t="s">
        <v>145</v>
      </c>
      <c r="J40" s="4">
        <v>2</v>
      </c>
      <c r="K40" s="4" t="s">
        <v>146</v>
      </c>
      <c r="M40" s="4" t="str">
        <f t="shared" si="0"/>
        <v>(36,'Iganga',252098.5,207000,2),</v>
      </c>
    </row>
    <row r="41" spans="1:13" x14ac:dyDescent="0.25">
      <c r="A41" s="4" t="s">
        <v>142</v>
      </c>
      <c r="B41" s="4">
        <v>37</v>
      </c>
      <c r="C41" s="4" t="s">
        <v>143</v>
      </c>
      <c r="D41" s="4" t="s">
        <v>92</v>
      </c>
      <c r="E41" s="17" t="s">
        <v>144</v>
      </c>
      <c r="F41" s="5">
        <v>486360</v>
      </c>
      <c r="G41" s="5" t="s">
        <v>145</v>
      </c>
      <c r="H41" s="5">
        <v>616700</v>
      </c>
      <c r="I41" s="5" t="s">
        <v>145</v>
      </c>
      <c r="J41" s="4">
        <v>4</v>
      </c>
      <c r="K41" s="4" t="s">
        <v>146</v>
      </c>
      <c r="M41" s="4" t="str">
        <f t="shared" si="0"/>
        <v>(37,'Isingiro',486360,616700,4),</v>
      </c>
    </row>
    <row r="42" spans="1:13" x14ac:dyDescent="0.25">
      <c r="A42" s="4" t="s">
        <v>142</v>
      </c>
      <c r="B42" s="4">
        <v>38</v>
      </c>
      <c r="C42" s="4" t="s">
        <v>143</v>
      </c>
      <c r="D42" s="4" t="s">
        <v>35</v>
      </c>
      <c r="E42" s="17" t="s">
        <v>144</v>
      </c>
      <c r="F42" s="5">
        <v>471242</v>
      </c>
      <c r="G42" s="5" t="s">
        <v>145</v>
      </c>
      <c r="H42" s="5">
        <v>522300</v>
      </c>
      <c r="I42" s="5" t="s">
        <v>145</v>
      </c>
      <c r="J42" s="4">
        <v>2</v>
      </c>
      <c r="K42" s="4" t="s">
        <v>146</v>
      </c>
      <c r="M42" s="4" t="str">
        <f t="shared" si="0"/>
        <v>(38,'Jinja',471242,522300,2),</v>
      </c>
    </row>
    <row r="43" spans="1:13" x14ac:dyDescent="0.25">
      <c r="A43" s="4" t="s">
        <v>142</v>
      </c>
      <c r="B43" s="4">
        <v>39</v>
      </c>
      <c r="C43" s="4" t="s">
        <v>143</v>
      </c>
      <c r="D43" s="4" t="s">
        <v>67</v>
      </c>
      <c r="E43" s="17" t="s">
        <v>144</v>
      </c>
      <c r="F43" s="5">
        <v>83939.5</v>
      </c>
      <c r="G43" s="5" t="s">
        <v>145</v>
      </c>
      <c r="H43" s="5">
        <v>99250</v>
      </c>
      <c r="I43" s="5" t="s">
        <v>145</v>
      </c>
      <c r="J43" s="4">
        <v>3</v>
      </c>
      <c r="K43" s="4" t="s">
        <v>146</v>
      </c>
      <c r="M43" s="4" t="str">
        <f t="shared" si="0"/>
        <v>(39,'Kaabong',83939.5,99250,3),</v>
      </c>
    </row>
    <row r="44" spans="1:13" x14ac:dyDescent="0.25">
      <c r="A44" s="4" t="s">
        <v>142</v>
      </c>
      <c r="B44" s="4">
        <v>40</v>
      </c>
      <c r="C44" s="4" t="s">
        <v>143</v>
      </c>
      <c r="D44" s="4" t="s">
        <v>93</v>
      </c>
      <c r="E44" s="17" t="s">
        <v>144</v>
      </c>
      <c r="F44" s="5">
        <v>110445</v>
      </c>
      <c r="G44" s="5" t="s">
        <v>145</v>
      </c>
      <c r="H44" s="5">
        <v>83866.666666666672</v>
      </c>
      <c r="I44" s="5" t="s">
        <v>145</v>
      </c>
      <c r="J44" s="4">
        <v>4</v>
      </c>
      <c r="K44" s="4" t="s">
        <v>146</v>
      </c>
      <c r="M44" s="4" t="str">
        <f t="shared" si="0"/>
        <v>(40,'Kabale',110445,83866.6666666667,4),</v>
      </c>
    </row>
    <row r="45" spans="1:13" x14ac:dyDescent="0.25">
      <c r="A45" s="4" t="s">
        <v>142</v>
      </c>
      <c r="B45" s="4">
        <v>41</v>
      </c>
      <c r="C45" s="4" t="s">
        <v>143</v>
      </c>
      <c r="D45" s="4" t="s">
        <v>94</v>
      </c>
      <c r="E45" s="17" t="s">
        <v>144</v>
      </c>
      <c r="F45" s="5">
        <v>234618</v>
      </c>
      <c r="G45" s="5" t="s">
        <v>145</v>
      </c>
      <c r="H45" s="5">
        <v>172250</v>
      </c>
      <c r="I45" s="5" t="s">
        <v>145</v>
      </c>
      <c r="J45" s="4">
        <v>4</v>
      </c>
      <c r="K45" s="4" t="s">
        <v>146</v>
      </c>
      <c r="M45" s="4" t="str">
        <f t="shared" si="0"/>
        <v>(41,'Kabarole',234618,172250,4),</v>
      </c>
    </row>
    <row r="46" spans="1:13" x14ac:dyDescent="0.25">
      <c r="A46" s="4" t="s">
        <v>142</v>
      </c>
      <c r="B46" s="4">
        <v>42</v>
      </c>
      <c r="C46" s="4" t="s">
        <v>143</v>
      </c>
      <c r="D46" s="4" t="s">
        <v>36</v>
      </c>
      <c r="E46" s="17" t="s">
        <v>144</v>
      </c>
      <c r="F46" s="5">
        <v>107513</v>
      </c>
      <c r="G46" s="5" t="s">
        <v>145</v>
      </c>
      <c r="H46" s="5">
        <v>141050</v>
      </c>
      <c r="I46" s="5" t="s">
        <v>145</v>
      </c>
      <c r="J46" s="4">
        <v>2</v>
      </c>
      <c r="K46" s="4" t="s">
        <v>146</v>
      </c>
      <c r="M46" s="4" t="str">
        <f t="shared" si="0"/>
        <v>(42,'Kaberamaido',107513,141050,2),</v>
      </c>
    </row>
    <row r="47" spans="1:13" x14ac:dyDescent="0.25">
      <c r="A47" s="4" t="s">
        <v>142</v>
      </c>
      <c r="B47" s="4">
        <v>43</v>
      </c>
      <c r="C47" s="4" t="s">
        <v>143</v>
      </c>
      <c r="D47" s="4" t="s">
        <v>118</v>
      </c>
      <c r="E47" s="17" t="s">
        <v>144</v>
      </c>
      <c r="F47" s="5">
        <v>261696</v>
      </c>
      <c r="G47" s="5" t="s">
        <v>145</v>
      </c>
      <c r="H47" s="5">
        <v>69966.666666666672</v>
      </c>
      <c r="I47" s="5" t="s">
        <v>145</v>
      </c>
      <c r="J47" s="4">
        <v>4</v>
      </c>
      <c r="K47" s="4" t="s">
        <v>146</v>
      </c>
      <c r="M47" s="4" t="str">
        <f t="shared" si="0"/>
        <v>(43,'Kagadi',261696,69966.6666666667,4),</v>
      </c>
    </row>
    <row r="48" spans="1:13" x14ac:dyDescent="0.25">
      <c r="A48" s="4" t="s">
        <v>142</v>
      </c>
      <c r="B48" s="4">
        <v>44</v>
      </c>
      <c r="C48" s="4" t="s">
        <v>143</v>
      </c>
      <c r="D48" s="4" t="s">
        <v>119</v>
      </c>
      <c r="E48" s="17" t="s">
        <v>144</v>
      </c>
      <c r="F48" s="5">
        <v>261696</v>
      </c>
      <c r="G48" s="5" t="s">
        <v>145</v>
      </c>
      <c r="H48" s="5">
        <v>69966.666666666672</v>
      </c>
      <c r="I48" s="5" t="s">
        <v>145</v>
      </c>
      <c r="J48" s="4">
        <v>4</v>
      </c>
      <c r="K48" s="4" t="s">
        <v>146</v>
      </c>
      <c r="M48" s="4" t="str">
        <f t="shared" si="0"/>
        <v>(44,'Kakumiro',261696,69966.6666666667,4),</v>
      </c>
    </row>
    <row r="49" spans="1:13" x14ac:dyDescent="0.25">
      <c r="A49" s="4" t="s">
        <v>142</v>
      </c>
      <c r="B49" s="4">
        <v>45</v>
      </c>
      <c r="C49" s="4" t="s">
        <v>143</v>
      </c>
      <c r="D49" s="4" t="s">
        <v>140</v>
      </c>
      <c r="E49" s="17" t="s">
        <v>144</v>
      </c>
      <c r="F49" s="5">
        <v>107513</v>
      </c>
      <c r="G49" s="5" t="s">
        <v>145</v>
      </c>
      <c r="H49" s="5">
        <v>141050</v>
      </c>
      <c r="I49" s="5" t="s">
        <v>145</v>
      </c>
      <c r="J49" s="4">
        <v>2</v>
      </c>
      <c r="K49" s="4" t="s">
        <v>146</v>
      </c>
      <c r="M49" s="4" t="str">
        <f t="shared" si="0"/>
        <v>(45,'Kalaki',107513,141050,2),</v>
      </c>
    </row>
    <row r="50" spans="1:13" x14ac:dyDescent="0.25">
      <c r="A50" s="4" t="s">
        <v>142</v>
      </c>
      <c r="B50" s="4">
        <v>46</v>
      </c>
      <c r="C50" s="4" t="s">
        <v>143</v>
      </c>
      <c r="D50" s="4" t="s">
        <v>5</v>
      </c>
      <c r="E50" s="17" t="s">
        <v>144</v>
      </c>
      <c r="F50" s="5">
        <v>54293</v>
      </c>
      <c r="G50" s="5" t="s">
        <v>145</v>
      </c>
      <c r="H50" s="5">
        <v>69500</v>
      </c>
      <c r="I50" s="5" t="s">
        <v>145</v>
      </c>
      <c r="J50" s="4">
        <v>1</v>
      </c>
      <c r="K50" s="4" t="s">
        <v>146</v>
      </c>
      <c r="M50" s="4" t="str">
        <f t="shared" si="0"/>
        <v>(46,'Kalangala',54293,69500,1),</v>
      </c>
    </row>
    <row r="51" spans="1:13" x14ac:dyDescent="0.25">
      <c r="A51" s="4" t="s">
        <v>142</v>
      </c>
      <c r="B51" s="4">
        <v>47</v>
      </c>
      <c r="C51" s="4" t="s">
        <v>143</v>
      </c>
      <c r="D51" s="4" t="s">
        <v>37</v>
      </c>
      <c r="E51" s="17" t="s">
        <v>144</v>
      </c>
      <c r="F51" s="5">
        <v>236199</v>
      </c>
      <c r="G51" s="5" t="s">
        <v>145</v>
      </c>
      <c r="H51" s="5">
        <v>298200</v>
      </c>
      <c r="I51" s="5" t="s">
        <v>145</v>
      </c>
      <c r="J51" s="4">
        <v>2</v>
      </c>
      <c r="K51" s="4" t="s">
        <v>146</v>
      </c>
      <c r="M51" s="4" t="str">
        <f t="shared" si="0"/>
        <v>(47,'Kaliro',236199,298200,2),</v>
      </c>
    </row>
    <row r="52" spans="1:13" x14ac:dyDescent="0.25">
      <c r="A52" s="4" t="s">
        <v>142</v>
      </c>
      <c r="B52" s="4">
        <v>48</v>
      </c>
      <c r="C52" s="4" t="s">
        <v>143</v>
      </c>
      <c r="D52" s="4" t="s">
        <v>6</v>
      </c>
      <c r="E52" s="17" t="s">
        <v>144</v>
      </c>
      <c r="F52" s="5">
        <v>183232</v>
      </c>
      <c r="G52" s="5" t="s">
        <v>145</v>
      </c>
      <c r="H52" s="5">
        <v>195800</v>
      </c>
      <c r="I52" s="5" t="s">
        <v>145</v>
      </c>
      <c r="J52" s="4">
        <v>1</v>
      </c>
      <c r="K52" s="4" t="s">
        <v>146</v>
      </c>
      <c r="M52" s="4" t="str">
        <f t="shared" si="0"/>
        <v>(48,'Kalungu',183232,195800,1),</v>
      </c>
    </row>
    <row r="53" spans="1:13" x14ac:dyDescent="0.25">
      <c r="A53" s="4" t="s">
        <v>142</v>
      </c>
      <c r="B53" s="4">
        <v>49</v>
      </c>
      <c r="C53" s="4" t="s">
        <v>143</v>
      </c>
      <c r="D53" s="4" t="s">
        <v>7</v>
      </c>
      <c r="E53" s="17" t="s">
        <v>144</v>
      </c>
      <c r="F53" s="5">
        <v>1507080</v>
      </c>
      <c r="G53" s="5" t="s">
        <v>145</v>
      </c>
      <c r="H53" s="5">
        <v>1709900</v>
      </c>
      <c r="I53" s="5" t="s">
        <v>145</v>
      </c>
      <c r="J53" s="4">
        <v>1</v>
      </c>
      <c r="K53" s="4" t="s">
        <v>146</v>
      </c>
      <c r="M53" s="4" t="str">
        <f t="shared" si="0"/>
        <v>(49,'Kampala',1507080,1709900,1),</v>
      </c>
    </row>
    <row r="54" spans="1:13" x14ac:dyDescent="0.25">
      <c r="A54" s="4" t="s">
        <v>142</v>
      </c>
      <c r="B54" s="4">
        <v>50</v>
      </c>
      <c r="C54" s="4" t="s">
        <v>143</v>
      </c>
      <c r="D54" s="4" t="s">
        <v>38</v>
      </c>
      <c r="E54" s="17" t="s">
        <v>144</v>
      </c>
      <c r="F54" s="5">
        <v>486319</v>
      </c>
      <c r="G54" s="5" t="s">
        <v>145</v>
      </c>
      <c r="H54" s="5">
        <v>571200</v>
      </c>
      <c r="I54" s="5" t="s">
        <v>145</v>
      </c>
      <c r="J54" s="4">
        <v>2</v>
      </c>
      <c r="K54" s="4" t="s">
        <v>146</v>
      </c>
      <c r="M54" s="4" t="str">
        <f t="shared" si="0"/>
        <v>(50,'Kamuli',486319,571200,2),</v>
      </c>
    </row>
    <row r="55" spans="1:13" x14ac:dyDescent="0.25">
      <c r="A55" s="4" t="s">
        <v>142</v>
      </c>
      <c r="B55" s="4">
        <v>51</v>
      </c>
      <c r="C55" s="4" t="s">
        <v>143</v>
      </c>
      <c r="D55" s="4" t="s">
        <v>95</v>
      </c>
      <c r="E55" s="17" t="s">
        <v>144</v>
      </c>
      <c r="F55" s="5">
        <v>207227</v>
      </c>
      <c r="G55" s="5" t="s">
        <v>145</v>
      </c>
      <c r="H55" s="5">
        <v>266000</v>
      </c>
      <c r="I55" s="5" t="s">
        <v>145</v>
      </c>
      <c r="J55" s="4">
        <v>4</v>
      </c>
      <c r="K55" s="4" t="s">
        <v>146</v>
      </c>
      <c r="M55" s="4" t="str">
        <f t="shared" si="0"/>
        <v>(51,'Kamwenge',207227,266000,4),</v>
      </c>
    </row>
    <row r="56" spans="1:13" x14ac:dyDescent="0.25">
      <c r="A56" s="4" t="s">
        <v>142</v>
      </c>
      <c r="B56" s="4">
        <v>52</v>
      </c>
      <c r="C56" s="4" t="s">
        <v>143</v>
      </c>
      <c r="D56" s="4" t="s">
        <v>96</v>
      </c>
      <c r="E56" s="17" t="s">
        <v>144</v>
      </c>
      <c r="F56" s="5">
        <v>252144</v>
      </c>
      <c r="G56" s="5" t="s">
        <v>145</v>
      </c>
      <c r="H56" s="5">
        <v>281400</v>
      </c>
      <c r="I56" s="5" t="s">
        <v>145</v>
      </c>
      <c r="J56" s="4">
        <v>4</v>
      </c>
      <c r="K56" s="4" t="s">
        <v>146</v>
      </c>
      <c r="M56" s="4" t="str">
        <f t="shared" si="0"/>
        <v>(52,'Kanungu',252144,281400,4),</v>
      </c>
    </row>
    <row r="57" spans="1:13" x14ac:dyDescent="0.25">
      <c r="A57" s="4" t="s">
        <v>142</v>
      </c>
      <c r="B57" s="4">
        <v>53</v>
      </c>
      <c r="C57" s="4" t="s">
        <v>143</v>
      </c>
      <c r="D57" s="4" t="s">
        <v>39</v>
      </c>
      <c r="E57" s="17" t="s">
        <v>144</v>
      </c>
      <c r="F57" s="5">
        <v>105186</v>
      </c>
      <c r="G57" s="5" t="s">
        <v>145</v>
      </c>
      <c r="H57" s="5">
        <v>127200</v>
      </c>
      <c r="I57" s="5" t="s">
        <v>145</v>
      </c>
      <c r="J57" s="4">
        <v>2</v>
      </c>
      <c r="K57" s="4" t="s">
        <v>146</v>
      </c>
      <c r="M57" s="4" t="str">
        <f t="shared" si="0"/>
        <v>(53,'Kapchorwa',105186,127200,2),</v>
      </c>
    </row>
    <row r="58" spans="1:13" x14ac:dyDescent="0.25">
      <c r="A58" s="4" t="s">
        <v>142</v>
      </c>
      <c r="B58" s="4">
        <v>54</v>
      </c>
      <c r="C58" s="4" t="s">
        <v>143</v>
      </c>
      <c r="D58" s="4" t="s">
        <v>132</v>
      </c>
      <c r="E58" s="17" t="s">
        <v>144</v>
      </c>
      <c r="F58" s="5">
        <v>135464</v>
      </c>
      <c r="G58" s="5" t="s">
        <v>145</v>
      </c>
      <c r="H58" s="5">
        <v>116400</v>
      </c>
      <c r="I58" s="5" t="s">
        <v>145</v>
      </c>
      <c r="J58" s="4">
        <v>2</v>
      </c>
      <c r="K58" s="4" t="s">
        <v>146</v>
      </c>
      <c r="M58" s="4" t="str">
        <f t="shared" si="0"/>
        <v>(54,'Kapelebyong',135464,116400,2),</v>
      </c>
    </row>
    <row r="59" spans="1:13" x14ac:dyDescent="0.25">
      <c r="A59" s="4" t="s">
        <v>142</v>
      </c>
      <c r="B59" s="4">
        <v>55</v>
      </c>
      <c r="C59" s="4" t="s">
        <v>143</v>
      </c>
      <c r="D59" s="4" t="s">
        <v>139</v>
      </c>
      <c r="E59" s="17" t="s">
        <v>144</v>
      </c>
      <c r="F59" s="5">
        <v>83939.5</v>
      </c>
      <c r="G59" s="5" t="s">
        <v>145</v>
      </c>
      <c r="H59" s="5">
        <v>99250</v>
      </c>
      <c r="I59" s="5" t="s">
        <v>145</v>
      </c>
      <c r="J59" s="4">
        <v>3</v>
      </c>
      <c r="K59" s="4" t="s">
        <v>146</v>
      </c>
      <c r="M59" s="4" t="str">
        <f t="shared" si="0"/>
        <v>(55,'Karenga',83939.5,99250,3),</v>
      </c>
    </row>
    <row r="60" spans="1:13" x14ac:dyDescent="0.25">
      <c r="A60" s="4" t="s">
        <v>142</v>
      </c>
      <c r="B60" s="4">
        <v>56</v>
      </c>
      <c r="C60" s="4" t="s">
        <v>143</v>
      </c>
      <c r="D60" s="4" t="s">
        <v>130</v>
      </c>
      <c r="E60" s="17" t="s">
        <v>144</v>
      </c>
      <c r="F60" s="5">
        <v>342168.5</v>
      </c>
      <c r="G60" s="5" t="s">
        <v>145</v>
      </c>
      <c r="H60" s="5">
        <v>291450</v>
      </c>
      <c r="I60" s="5" t="s">
        <v>145</v>
      </c>
      <c r="J60" s="4">
        <v>1</v>
      </c>
      <c r="K60" s="4" t="s">
        <v>146</v>
      </c>
      <c r="M60" s="4" t="str">
        <f t="shared" si="0"/>
        <v>(56,'Kasanda',342168.5,291450,1),</v>
      </c>
    </row>
    <row r="61" spans="1:13" x14ac:dyDescent="0.25">
      <c r="A61" s="4" t="s">
        <v>142</v>
      </c>
      <c r="B61" s="4">
        <v>57</v>
      </c>
      <c r="C61" s="4" t="s">
        <v>143</v>
      </c>
      <c r="D61" s="4" t="s">
        <v>97</v>
      </c>
      <c r="E61" s="17" t="s">
        <v>144</v>
      </c>
      <c r="F61" s="5">
        <v>694992</v>
      </c>
      <c r="G61" s="5" t="s">
        <v>145</v>
      </c>
      <c r="H61" s="5">
        <v>810400</v>
      </c>
      <c r="I61" s="5" t="s">
        <v>145</v>
      </c>
      <c r="J61" s="4">
        <v>4</v>
      </c>
      <c r="K61" s="4" t="s">
        <v>146</v>
      </c>
      <c r="M61" s="4" t="str">
        <f t="shared" si="0"/>
        <v>(57,'Kasese',694992,810400,4),</v>
      </c>
    </row>
    <row r="62" spans="1:13" x14ac:dyDescent="0.25">
      <c r="A62" s="4" t="s">
        <v>142</v>
      </c>
      <c r="B62" s="4">
        <v>58</v>
      </c>
      <c r="C62" s="4" t="s">
        <v>143</v>
      </c>
      <c r="D62" s="4" t="s">
        <v>40</v>
      </c>
      <c r="E62" s="17" t="s">
        <v>144</v>
      </c>
      <c r="F62" s="5">
        <v>166231</v>
      </c>
      <c r="G62" s="5" t="s">
        <v>145</v>
      </c>
      <c r="H62" s="5">
        <v>199500</v>
      </c>
      <c r="I62" s="5" t="s">
        <v>145</v>
      </c>
      <c r="J62" s="4">
        <v>2</v>
      </c>
      <c r="K62" s="4" t="s">
        <v>146</v>
      </c>
      <c r="M62" s="4" t="str">
        <f t="shared" si="0"/>
        <v>(58,'Katakwi',166231,199500,2),</v>
      </c>
    </row>
    <row r="63" spans="1:13" x14ac:dyDescent="0.25">
      <c r="A63" s="4" t="s">
        <v>142</v>
      </c>
      <c r="B63" s="4">
        <v>59</v>
      </c>
      <c r="C63" s="4" t="s">
        <v>143</v>
      </c>
      <c r="D63" s="4" t="s">
        <v>8</v>
      </c>
      <c r="E63" s="17" t="s">
        <v>144</v>
      </c>
      <c r="F63" s="5">
        <v>368062</v>
      </c>
      <c r="G63" s="5" t="s">
        <v>145</v>
      </c>
      <c r="H63" s="5">
        <v>414300</v>
      </c>
      <c r="I63" s="5" t="s">
        <v>145</v>
      </c>
      <c r="J63" s="4">
        <v>1</v>
      </c>
      <c r="K63" s="4" t="s">
        <v>146</v>
      </c>
      <c r="M63" s="4" t="str">
        <f t="shared" si="0"/>
        <v>(59,'Kayunga',368062,414300,1),</v>
      </c>
    </row>
    <row r="64" spans="1:13" x14ac:dyDescent="0.25">
      <c r="A64" s="4" t="s">
        <v>142</v>
      </c>
      <c r="B64" s="4">
        <v>60</v>
      </c>
      <c r="C64" s="4" t="s">
        <v>143</v>
      </c>
      <c r="D64" s="4" t="s">
        <v>135</v>
      </c>
      <c r="E64" s="17" t="s">
        <v>144</v>
      </c>
      <c r="F64" s="5">
        <v>164038.5</v>
      </c>
      <c r="G64" s="5" t="s">
        <v>145</v>
      </c>
      <c r="H64" s="5">
        <v>208600</v>
      </c>
      <c r="I64" s="5" t="s">
        <v>145</v>
      </c>
      <c r="J64" s="4">
        <v>4</v>
      </c>
      <c r="K64" s="4" t="s">
        <v>146</v>
      </c>
      <c r="M64" s="4" t="str">
        <f t="shared" si="0"/>
        <v>(60,'Kazo',164038.5,208600,4),</v>
      </c>
    </row>
    <row r="65" spans="1:13" x14ac:dyDescent="0.25">
      <c r="A65" s="4" t="s">
        <v>142</v>
      </c>
      <c r="B65" s="4">
        <v>61</v>
      </c>
      <c r="C65" s="4" t="s">
        <v>143</v>
      </c>
      <c r="D65" s="4" t="s">
        <v>98</v>
      </c>
      <c r="E65" s="17" t="s">
        <v>144</v>
      </c>
      <c r="F65" s="5">
        <v>261696</v>
      </c>
      <c r="G65" s="5" t="s">
        <v>145</v>
      </c>
      <c r="H65" s="5">
        <v>69966.666666666672</v>
      </c>
      <c r="I65" s="5" t="s">
        <v>145</v>
      </c>
      <c r="J65" s="4">
        <v>4</v>
      </c>
      <c r="K65" s="4" t="s">
        <v>146</v>
      </c>
      <c r="M65" s="4" t="str">
        <f t="shared" si="0"/>
        <v>(61,'Kibaale',261696,69966.6666666667,4),</v>
      </c>
    </row>
    <row r="66" spans="1:13" x14ac:dyDescent="0.25">
      <c r="A66" s="4" t="s">
        <v>142</v>
      </c>
      <c r="B66" s="4">
        <v>62</v>
      </c>
      <c r="C66" s="4" t="s">
        <v>143</v>
      </c>
      <c r="D66" s="4" t="s">
        <v>9</v>
      </c>
      <c r="E66" s="17" t="s">
        <v>144</v>
      </c>
      <c r="F66" s="5">
        <v>148218</v>
      </c>
      <c r="G66" s="5" t="s">
        <v>145</v>
      </c>
      <c r="H66" s="5">
        <v>175200</v>
      </c>
      <c r="I66" s="5" t="s">
        <v>145</v>
      </c>
      <c r="J66" s="4">
        <v>1</v>
      </c>
      <c r="K66" s="4" t="s">
        <v>146</v>
      </c>
      <c r="M66" s="4" t="str">
        <f t="shared" si="0"/>
        <v>(62,'Kiboga',148218,175200,1),</v>
      </c>
    </row>
    <row r="67" spans="1:13" x14ac:dyDescent="0.25">
      <c r="A67" s="4" t="s">
        <v>142</v>
      </c>
      <c r="B67" s="4">
        <v>63</v>
      </c>
      <c r="C67" s="4" t="s">
        <v>143</v>
      </c>
      <c r="D67" s="4" t="s">
        <v>41</v>
      </c>
      <c r="E67" s="17" t="s">
        <v>144</v>
      </c>
      <c r="F67" s="5">
        <v>202033</v>
      </c>
      <c r="G67" s="5" t="s">
        <v>145</v>
      </c>
      <c r="H67" s="5">
        <v>259600</v>
      </c>
      <c r="I67" s="5" t="s">
        <v>145</v>
      </c>
      <c r="J67" s="4">
        <v>2</v>
      </c>
      <c r="K67" s="4" t="s">
        <v>146</v>
      </c>
      <c r="M67" s="4" t="str">
        <f t="shared" si="0"/>
        <v>(63,'Kibuku',202033,259600,2),</v>
      </c>
    </row>
    <row r="68" spans="1:13" x14ac:dyDescent="0.25">
      <c r="A68" s="4" t="s">
        <v>142</v>
      </c>
      <c r="B68" s="4">
        <v>64</v>
      </c>
      <c r="C68" s="4" t="s">
        <v>143</v>
      </c>
      <c r="D68" s="4" t="s">
        <v>133</v>
      </c>
      <c r="E68" s="17" t="s">
        <v>144</v>
      </c>
      <c r="F68" s="5">
        <v>286493</v>
      </c>
      <c r="G68" s="5" t="s">
        <v>145</v>
      </c>
      <c r="H68" s="5">
        <v>193600</v>
      </c>
      <c r="I68" s="5" t="s">
        <v>145</v>
      </c>
      <c r="J68" s="4">
        <v>4</v>
      </c>
      <c r="K68" s="4" t="s">
        <v>146</v>
      </c>
      <c r="M68" s="4" t="str">
        <f t="shared" si="0"/>
        <v>(64,'Kikuube',286493,193600,4),</v>
      </c>
    </row>
    <row r="69" spans="1:13" x14ac:dyDescent="0.25">
      <c r="A69" s="4" t="s">
        <v>142</v>
      </c>
      <c r="B69" s="4">
        <v>65</v>
      </c>
      <c r="C69" s="4" t="s">
        <v>143</v>
      </c>
      <c r="D69" s="4" t="s">
        <v>99</v>
      </c>
      <c r="E69" s="17" t="s">
        <v>144</v>
      </c>
      <c r="F69" s="5">
        <v>164038.5</v>
      </c>
      <c r="G69" s="5" t="s">
        <v>145</v>
      </c>
      <c r="H69" s="5">
        <v>208600</v>
      </c>
      <c r="I69" s="5" t="s">
        <v>145</v>
      </c>
      <c r="J69" s="4">
        <v>4</v>
      </c>
      <c r="K69" s="4" t="s">
        <v>146</v>
      </c>
      <c r="M69" s="4" t="str">
        <f t="shared" si="0"/>
        <v>(65,'Kiruhura',164038.5,208600,4),</v>
      </c>
    </row>
    <row r="70" spans="1:13" x14ac:dyDescent="0.25">
      <c r="A70" s="4" t="s">
        <v>142</v>
      </c>
      <c r="B70" s="4">
        <v>66</v>
      </c>
      <c r="C70" s="4" t="s">
        <v>143</v>
      </c>
      <c r="D70" s="4" t="s">
        <v>100</v>
      </c>
      <c r="E70" s="17" t="s">
        <v>144</v>
      </c>
      <c r="F70" s="5">
        <v>266197</v>
      </c>
      <c r="G70" s="5" t="s">
        <v>145</v>
      </c>
      <c r="H70" s="5">
        <v>322300</v>
      </c>
      <c r="I70" s="5" t="s">
        <v>145</v>
      </c>
      <c r="J70" s="4">
        <v>4</v>
      </c>
      <c r="K70" s="4" t="s">
        <v>146</v>
      </c>
      <c r="M70" s="4" t="str">
        <f t="shared" ref="M70:M133" si="1">_xlfn.CONCAT(A70:K70)</f>
        <v>(66,'Kiryandongo',266197,322300,4),</v>
      </c>
    </row>
    <row r="71" spans="1:13" x14ac:dyDescent="0.25">
      <c r="A71" s="4" t="s">
        <v>142</v>
      </c>
      <c r="B71" s="4">
        <v>67</v>
      </c>
      <c r="C71" s="4" t="s">
        <v>143</v>
      </c>
      <c r="D71" s="4" t="s">
        <v>101</v>
      </c>
      <c r="E71" s="17" t="s">
        <v>144</v>
      </c>
      <c r="F71" s="5">
        <v>281705</v>
      </c>
      <c r="G71" s="5" t="s">
        <v>145</v>
      </c>
      <c r="H71" s="5">
        <v>321100</v>
      </c>
      <c r="I71" s="5" t="s">
        <v>145</v>
      </c>
      <c r="J71" s="4">
        <v>4</v>
      </c>
      <c r="K71" s="4" t="s">
        <v>146</v>
      </c>
      <c r="M71" s="4" t="str">
        <f t="shared" si="1"/>
        <v>(67,'Kisoro',281705,321100,4),</v>
      </c>
    </row>
    <row r="72" spans="1:13" x14ac:dyDescent="0.25">
      <c r="A72" s="4" t="s">
        <v>142</v>
      </c>
      <c r="B72" s="4">
        <v>68</v>
      </c>
      <c r="C72" s="4" t="s">
        <v>143</v>
      </c>
      <c r="D72" s="4" t="s">
        <v>137</v>
      </c>
      <c r="E72" s="17" t="s">
        <v>144</v>
      </c>
      <c r="F72" s="5">
        <v>207227</v>
      </c>
      <c r="G72" s="5" t="s">
        <v>145</v>
      </c>
      <c r="H72" s="5">
        <v>266000</v>
      </c>
      <c r="I72" s="5" t="s">
        <v>145</v>
      </c>
      <c r="J72" s="4">
        <v>4</v>
      </c>
      <c r="K72" s="4" t="s">
        <v>146</v>
      </c>
      <c r="M72" s="4" t="str">
        <f t="shared" si="1"/>
        <v>(68,'Kitagwenda',207227,266000,4),</v>
      </c>
    </row>
    <row r="73" spans="1:13" x14ac:dyDescent="0.25">
      <c r="A73" s="4" t="s">
        <v>142</v>
      </c>
      <c r="B73" s="4">
        <v>69</v>
      </c>
      <c r="C73" s="4" t="s">
        <v>143</v>
      </c>
      <c r="D73" s="4" t="s">
        <v>68</v>
      </c>
      <c r="E73" s="17" t="s">
        <v>144</v>
      </c>
      <c r="F73" s="5">
        <v>204048</v>
      </c>
      <c r="G73" s="5" t="s">
        <v>145</v>
      </c>
      <c r="H73" s="5">
        <v>226700</v>
      </c>
      <c r="I73" s="5" t="s">
        <v>145</v>
      </c>
      <c r="J73" s="4">
        <v>3</v>
      </c>
      <c r="K73" s="4" t="s">
        <v>146</v>
      </c>
      <c r="M73" s="4" t="str">
        <f t="shared" si="1"/>
        <v>(69,'Kitgum',204048,226700,3),</v>
      </c>
    </row>
    <row r="74" spans="1:13" x14ac:dyDescent="0.25">
      <c r="A74" s="4" t="s">
        <v>142</v>
      </c>
      <c r="B74" s="4">
        <v>70</v>
      </c>
      <c r="C74" s="4" t="s">
        <v>143</v>
      </c>
      <c r="D74" s="4" t="s">
        <v>69</v>
      </c>
      <c r="E74" s="17" t="s">
        <v>144</v>
      </c>
      <c r="F74" s="5">
        <v>206495</v>
      </c>
      <c r="G74" s="5" t="s">
        <v>145</v>
      </c>
      <c r="H74" s="5">
        <v>267700</v>
      </c>
      <c r="I74" s="5" t="s">
        <v>145</v>
      </c>
      <c r="J74" s="4">
        <v>3</v>
      </c>
      <c r="K74" s="4" t="s">
        <v>146</v>
      </c>
      <c r="M74" s="4" t="str">
        <f t="shared" si="1"/>
        <v>(70,'Koboko',206495,267700,3),</v>
      </c>
    </row>
    <row r="75" spans="1:13" x14ac:dyDescent="0.25">
      <c r="A75" s="4" t="s">
        <v>142</v>
      </c>
      <c r="B75" s="4">
        <v>71</v>
      </c>
      <c r="C75" s="4" t="s">
        <v>143</v>
      </c>
      <c r="D75" s="4" t="s">
        <v>70</v>
      </c>
      <c r="E75" s="17" t="s">
        <v>144</v>
      </c>
      <c r="F75" s="5">
        <v>239327</v>
      </c>
      <c r="G75" s="5" t="s">
        <v>145</v>
      </c>
      <c r="H75" s="5">
        <v>297300</v>
      </c>
      <c r="I75" s="5" t="s">
        <v>145</v>
      </c>
      <c r="J75" s="4">
        <v>3</v>
      </c>
      <c r="K75" s="4" t="s">
        <v>146</v>
      </c>
      <c r="M75" s="4" t="str">
        <f t="shared" si="1"/>
        <v>(71,'Kole',239327,297300,3),</v>
      </c>
    </row>
    <row r="76" spans="1:13" x14ac:dyDescent="0.25">
      <c r="A76" s="4" t="s">
        <v>142</v>
      </c>
      <c r="B76" s="4">
        <v>72</v>
      </c>
      <c r="C76" s="4" t="s">
        <v>143</v>
      </c>
      <c r="D76" s="4" t="s">
        <v>71</v>
      </c>
      <c r="E76" s="17" t="s">
        <v>144</v>
      </c>
      <c r="F76" s="5">
        <v>181050</v>
      </c>
      <c r="G76" s="5" t="s">
        <v>145</v>
      </c>
      <c r="H76" s="5">
        <v>210900</v>
      </c>
      <c r="I76" s="5" t="s">
        <v>145</v>
      </c>
      <c r="J76" s="4">
        <v>3</v>
      </c>
      <c r="K76" s="4" t="s">
        <v>146</v>
      </c>
      <c r="M76" s="4" t="str">
        <f t="shared" si="1"/>
        <v>(72,'Kotido',181050,210900,3),</v>
      </c>
    </row>
    <row r="77" spans="1:13" x14ac:dyDescent="0.25">
      <c r="A77" s="4" t="s">
        <v>142</v>
      </c>
      <c r="B77" s="4">
        <v>73</v>
      </c>
      <c r="C77" s="4" t="s">
        <v>143</v>
      </c>
      <c r="D77" s="4" t="s">
        <v>42</v>
      </c>
      <c r="E77" s="17" t="s">
        <v>144</v>
      </c>
      <c r="F77" s="5">
        <v>239268</v>
      </c>
      <c r="G77" s="5" t="s">
        <v>145</v>
      </c>
      <c r="H77" s="5">
        <v>292900</v>
      </c>
      <c r="I77" s="5" t="s">
        <v>145</v>
      </c>
      <c r="J77" s="4">
        <v>2</v>
      </c>
      <c r="K77" s="4" t="s">
        <v>146</v>
      </c>
      <c r="M77" s="4" t="str">
        <f t="shared" si="1"/>
        <v>(73,'Kumi',239268,292900,2),</v>
      </c>
    </row>
    <row r="78" spans="1:13" x14ac:dyDescent="0.25">
      <c r="A78" s="4" t="s">
        <v>142</v>
      </c>
      <c r="B78" s="4">
        <v>74</v>
      </c>
      <c r="C78" s="4" t="s">
        <v>143</v>
      </c>
      <c r="D78" s="4" t="s">
        <v>131</v>
      </c>
      <c r="E78" s="17" t="s">
        <v>144</v>
      </c>
      <c r="F78" s="5">
        <v>184313</v>
      </c>
      <c r="G78" s="5" t="s">
        <v>145</v>
      </c>
      <c r="H78" s="5">
        <v>117050</v>
      </c>
      <c r="I78" s="5" t="s">
        <v>145</v>
      </c>
      <c r="J78" s="4">
        <v>3</v>
      </c>
      <c r="K78" s="4" t="s">
        <v>146</v>
      </c>
      <c r="M78" s="4" t="str">
        <f t="shared" si="1"/>
        <v>(74,'Kwania',184313,117050,3),</v>
      </c>
    </row>
    <row r="79" spans="1:13" x14ac:dyDescent="0.25">
      <c r="A79" s="4" t="s">
        <v>142</v>
      </c>
      <c r="B79" s="4">
        <v>75</v>
      </c>
      <c r="C79" s="4" t="s">
        <v>143</v>
      </c>
      <c r="D79" s="4" t="s">
        <v>43</v>
      </c>
      <c r="E79" s="17" t="s">
        <v>144</v>
      </c>
      <c r="F79" s="5">
        <v>93667</v>
      </c>
      <c r="G79" s="5" t="s">
        <v>145</v>
      </c>
      <c r="H79" s="5">
        <v>112300</v>
      </c>
      <c r="I79" s="5" t="s">
        <v>145</v>
      </c>
      <c r="J79" s="4">
        <v>2</v>
      </c>
      <c r="K79" s="4" t="s">
        <v>146</v>
      </c>
      <c r="M79" s="4" t="str">
        <f t="shared" si="1"/>
        <v>(75,'Kween',93667,112300,2),</v>
      </c>
    </row>
    <row r="80" spans="1:13" x14ac:dyDescent="0.25">
      <c r="A80" s="4" t="s">
        <v>142</v>
      </c>
      <c r="B80" s="4">
        <v>76</v>
      </c>
      <c r="C80" s="4" t="s">
        <v>143</v>
      </c>
      <c r="D80" s="4" t="s">
        <v>10</v>
      </c>
      <c r="E80" s="17" t="s">
        <v>144</v>
      </c>
      <c r="F80" s="5">
        <v>214693</v>
      </c>
      <c r="G80" s="5" t="s">
        <v>145</v>
      </c>
      <c r="H80" s="5">
        <v>296100</v>
      </c>
      <c r="I80" s="5" t="s">
        <v>145</v>
      </c>
      <c r="J80" s="4">
        <v>1</v>
      </c>
      <c r="K80" s="4" t="s">
        <v>146</v>
      </c>
      <c r="M80" s="4" t="str">
        <f t="shared" si="1"/>
        <v>(76,'Kyankwanzi',214693,296100,1),</v>
      </c>
    </row>
    <row r="81" spans="1:13" x14ac:dyDescent="0.25">
      <c r="A81" s="4" t="s">
        <v>142</v>
      </c>
      <c r="B81" s="4">
        <v>77</v>
      </c>
      <c r="C81" s="4" t="s">
        <v>143</v>
      </c>
      <c r="D81" s="4" t="s">
        <v>102</v>
      </c>
      <c r="E81" s="17" t="s">
        <v>144</v>
      </c>
      <c r="F81" s="5">
        <v>281637</v>
      </c>
      <c r="G81" s="5" t="s">
        <v>145</v>
      </c>
      <c r="H81" s="5">
        <v>475600</v>
      </c>
      <c r="I81" s="5" t="s">
        <v>145</v>
      </c>
      <c r="J81" s="4">
        <v>4</v>
      </c>
      <c r="K81" s="4" t="s">
        <v>146</v>
      </c>
      <c r="M81" s="4" t="str">
        <f t="shared" si="1"/>
        <v>(77,'Kyegegwa',281637,475600,4),</v>
      </c>
    </row>
    <row r="82" spans="1:13" x14ac:dyDescent="0.25">
      <c r="A82" s="4" t="s">
        <v>142</v>
      </c>
      <c r="B82" s="4">
        <v>78</v>
      </c>
      <c r="C82" s="4" t="s">
        <v>143</v>
      </c>
      <c r="D82" s="4" t="s">
        <v>103</v>
      </c>
      <c r="E82" s="17" t="s">
        <v>144</v>
      </c>
      <c r="F82" s="5">
        <v>422204</v>
      </c>
      <c r="G82" s="5" t="s">
        <v>145</v>
      </c>
      <c r="H82" s="5">
        <v>544800</v>
      </c>
      <c r="I82" s="5" t="s">
        <v>145</v>
      </c>
      <c r="J82" s="4">
        <v>4</v>
      </c>
      <c r="K82" s="4" t="s">
        <v>146</v>
      </c>
      <c r="M82" s="4" t="str">
        <f t="shared" si="1"/>
        <v>(78,'Kyenjojo',422204,544800,4),</v>
      </c>
    </row>
    <row r="83" spans="1:13" x14ac:dyDescent="0.25">
      <c r="A83" s="4" t="s">
        <v>142</v>
      </c>
      <c r="B83" s="4">
        <v>79</v>
      </c>
      <c r="C83" s="4" t="s">
        <v>143</v>
      </c>
      <c r="D83" s="4" t="s">
        <v>126</v>
      </c>
      <c r="E83" s="17" t="s">
        <v>144</v>
      </c>
      <c r="F83" s="5">
        <v>258154.5</v>
      </c>
      <c r="G83" s="5" t="s">
        <v>145</v>
      </c>
      <c r="H83" s="5">
        <v>162400</v>
      </c>
      <c r="I83" s="5" t="s">
        <v>145</v>
      </c>
      <c r="J83" s="4">
        <v>1</v>
      </c>
      <c r="K83" s="4" t="s">
        <v>146</v>
      </c>
      <c r="M83" s="4" t="str">
        <f t="shared" si="1"/>
        <v>(79,'Kyotera',258154.5,162400,1),</v>
      </c>
    </row>
    <row r="84" spans="1:13" x14ac:dyDescent="0.25">
      <c r="A84" s="4" t="s">
        <v>142</v>
      </c>
      <c r="B84" s="4">
        <v>80</v>
      </c>
      <c r="C84" s="4" t="s">
        <v>143</v>
      </c>
      <c r="D84" s="4" t="s">
        <v>72</v>
      </c>
      <c r="E84" s="17" t="s">
        <v>144</v>
      </c>
      <c r="F84" s="5">
        <v>134379</v>
      </c>
      <c r="G84" s="5" t="s">
        <v>145</v>
      </c>
      <c r="H84" s="5">
        <v>145400</v>
      </c>
      <c r="I84" s="5" t="s">
        <v>145</v>
      </c>
      <c r="J84" s="4">
        <v>3</v>
      </c>
      <c r="K84" s="4" t="s">
        <v>146</v>
      </c>
      <c r="M84" s="4" t="str">
        <f t="shared" si="1"/>
        <v>(80,'Lamwo',134379,145400,3),</v>
      </c>
    </row>
    <row r="85" spans="1:13" x14ac:dyDescent="0.25">
      <c r="A85" s="4" t="s">
        <v>142</v>
      </c>
      <c r="B85" s="4">
        <v>81</v>
      </c>
      <c r="C85" s="4" t="s">
        <v>143</v>
      </c>
      <c r="D85" s="4" t="s">
        <v>73</v>
      </c>
      <c r="E85" s="17" t="s">
        <v>144</v>
      </c>
      <c r="F85" s="5">
        <v>408043</v>
      </c>
      <c r="G85" s="5" t="s">
        <v>145</v>
      </c>
      <c r="H85" s="5">
        <v>491000</v>
      </c>
      <c r="I85" s="5" t="s">
        <v>145</v>
      </c>
      <c r="J85" s="4">
        <v>3</v>
      </c>
      <c r="K85" s="4" t="s">
        <v>146</v>
      </c>
      <c r="M85" s="4" t="str">
        <f t="shared" si="1"/>
        <v>(81,'Lira',408043,491000,3),</v>
      </c>
    </row>
    <row r="86" spans="1:13" x14ac:dyDescent="0.25">
      <c r="A86" s="4" t="s">
        <v>142</v>
      </c>
      <c r="B86" s="4">
        <v>82</v>
      </c>
      <c r="C86" s="4" t="s">
        <v>143</v>
      </c>
      <c r="D86" s="4" t="s">
        <v>44</v>
      </c>
      <c r="E86" s="17" t="s">
        <v>144</v>
      </c>
      <c r="F86" s="5">
        <v>238020</v>
      </c>
      <c r="G86" s="5" t="s">
        <v>145</v>
      </c>
      <c r="H86" s="5">
        <v>272000</v>
      </c>
      <c r="I86" s="5" t="s">
        <v>145</v>
      </c>
      <c r="J86" s="4">
        <v>2</v>
      </c>
      <c r="K86" s="4" t="s">
        <v>146</v>
      </c>
      <c r="M86" s="4" t="str">
        <f t="shared" si="1"/>
        <v>(82,'Luuka',238020,272000,2),</v>
      </c>
    </row>
    <row r="87" spans="1:13" x14ac:dyDescent="0.25">
      <c r="A87" s="4" t="s">
        <v>142</v>
      </c>
      <c r="B87" s="4">
        <v>83</v>
      </c>
      <c r="C87" s="4" t="s">
        <v>143</v>
      </c>
      <c r="D87" s="4" t="s">
        <v>11</v>
      </c>
      <c r="E87" s="17" t="s">
        <v>144</v>
      </c>
      <c r="F87" s="5">
        <v>456958</v>
      </c>
      <c r="G87" s="5" t="s">
        <v>145</v>
      </c>
      <c r="H87" s="5">
        <v>535200</v>
      </c>
      <c r="I87" s="5" t="s">
        <v>145</v>
      </c>
      <c r="J87" s="4">
        <v>1</v>
      </c>
      <c r="K87" s="4" t="s">
        <v>146</v>
      </c>
      <c r="M87" s="4" t="str">
        <f t="shared" si="1"/>
        <v>(83,'Luweero',456958,535200,1),</v>
      </c>
    </row>
    <row r="88" spans="1:13" x14ac:dyDescent="0.25">
      <c r="A88" s="4" t="s">
        <v>142</v>
      </c>
      <c r="B88" s="4">
        <v>84</v>
      </c>
      <c r="C88" s="4" t="s">
        <v>143</v>
      </c>
      <c r="D88" s="4" t="s">
        <v>12</v>
      </c>
      <c r="E88" s="17" t="s">
        <v>144</v>
      </c>
      <c r="F88" s="5">
        <v>274953</v>
      </c>
      <c r="G88" s="5" t="s">
        <v>145</v>
      </c>
      <c r="H88" s="5">
        <v>292900</v>
      </c>
      <c r="I88" s="5" t="s">
        <v>145</v>
      </c>
      <c r="J88" s="4">
        <v>1</v>
      </c>
      <c r="K88" s="4" t="s">
        <v>146</v>
      </c>
      <c r="M88" s="4" t="str">
        <f t="shared" si="1"/>
        <v>(84,'Lwengo',274953,292900,1),</v>
      </c>
    </row>
    <row r="89" spans="1:13" x14ac:dyDescent="0.25">
      <c r="A89" s="4" t="s">
        <v>142</v>
      </c>
      <c r="B89" s="4">
        <v>85</v>
      </c>
      <c r="C89" s="4" t="s">
        <v>143</v>
      </c>
      <c r="D89" s="4" t="s">
        <v>13</v>
      </c>
      <c r="E89" s="17" t="s">
        <v>144</v>
      </c>
      <c r="F89" s="5">
        <v>93753</v>
      </c>
      <c r="G89" s="5" t="s">
        <v>145</v>
      </c>
      <c r="H89" s="5">
        <v>113500</v>
      </c>
      <c r="I89" s="5" t="s">
        <v>145</v>
      </c>
      <c r="J89" s="4">
        <v>1</v>
      </c>
      <c r="K89" s="4" t="s">
        <v>146</v>
      </c>
      <c r="M89" s="4" t="str">
        <f t="shared" si="1"/>
        <v>(85,'Lyantonde',93753,113500,1),</v>
      </c>
    </row>
    <row r="90" spans="1:13" x14ac:dyDescent="0.25">
      <c r="A90" s="4" t="s">
        <v>142</v>
      </c>
      <c r="B90" s="4">
        <v>86</v>
      </c>
      <c r="C90" s="4" t="s">
        <v>143</v>
      </c>
      <c r="D90" s="4" t="s">
        <v>138</v>
      </c>
      <c r="E90" s="17" t="s">
        <v>144</v>
      </c>
      <c r="F90" s="5">
        <v>391038.5</v>
      </c>
      <c r="G90" s="5" t="s">
        <v>145</v>
      </c>
      <c r="H90" s="5">
        <v>250250</v>
      </c>
      <c r="I90" s="5" t="s">
        <v>145</v>
      </c>
      <c r="J90" s="4">
        <v>3</v>
      </c>
      <c r="K90" s="4" t="s">
        <v>146</v>
      </c>
      <c r="M90" s="4" t="str">
        <f t="shared" si="1"/>
        <v>(86,'Madi-Okollo',391038.5,250250,3),</v>
      </c>
    </row>
    <row r="91" spans="1:13" x14ac:dyDescent="0.25">
      <c r="A91" s="4" t="s">
        <v>142</v>
      </c>
      <c r="B91" s="4">
        <v>87</v>
      </c>
      <c r="C91" s="4" t="s">
        <v>143</v>
      </c>
      <c r="D91" s="4" t="s">
        <v>45</v>
      </c>
      <c r="E91" s="17" t="s">
        <v>144</v>
      </c>
      <c r="F91" s="5">
        <v>176912.5</v>
      </c>
      <c r="G91" s="5" t="s">
        <v>145</v>
      </c>
      <c r="H91" s="5">
        <v>89500</v>
      </c>
      <c r="I91" s="5" t="s">
        <v>145</v>
      </c>
      <c r="J91" s="4">
        <v>2</v>
      </c>
      <c r="K91" s="4" t="s">
        <v>146</v>
      </c>
      <c r="M91" s="4" t="str">
        <f t="shared" si="1"/>
        <v>(87,'Manafwa',176912.5,89500,2),</v>
      </c>
    </row>
    <row r="92" spans="1:13" x14ac:dyDescent="0.25">
      <c r="A92" s="4" t="s">
        <v>142</v>
      </c>
      <c r="B92" s="4">
        <v>88</v>
      </c>
      <c r="C92" s="4" t="s">
        <v>143</v>
      </c>
      <c r="D92" s="4" t="s">
        <v>74</v>
      </c>
      <c r="E92" s="17" t="s">
        <v>144</v>
      </c>
      <c r="F92" s="5">
        <v>186134</v>
      </c>
      <c r="G92" s="5" t="s">
        <v>145</v>
      </c>
      <c r="H92" s="5">
        <v>212200</v>
      </c>
      <c r="I92" s="5" t="s">
        <v>145</v>
      </c>
      <c r="J92" s="4">
        <v>3</v>
      </c>
      <c r="K92" s="4" t="s">
        <v>146</v>
      </c>
      <c r="M92" s="4" t="str">
        <f t="shared" si="1"/>
        <v>(88,'Maracha',186134,212200,3),</v>
      </c>
    </row>
    <row r="93" spans="1:13" x14ac:dyDescent="0.25">
      <c r="A93" s="4" t="s">
        <v>142</v>
      </c>
      <c r="B93" s="4">
        <v>89</v>
      </c>
      <c r="C93" s="4" t="s">
        <v>143</v>
      </c>
      <c r="D93" s="4" t="s">
        <v>14</v>
      </c>
      <c r="E93" s="17" t="s">
        <v>144</v>
      </c>
      <c r="F93" s="5">
        <v>297004</v>
      </c>
      <c r="G93" s="5" t="s">
        <v>145</v>
      </c>
      <c r="H93" s="5">
        <v>342300</v>
      </c>
      <c r="I93" s="5" t="s">
        <v>145</v>
      </c>
      <c r="J93" s="4">
        <v>1</v>
      </c>
      <c r="K93" s="4" t="s">
        <v>146</v>
      </c>
      <c r="M93" s="4" t="str">
        <f t="shared" si="1"/>
        <v>(89,'Masaka',297004,342300,1),</v>
      </c>
    </row>
    <row r="94" spans="1:13" x14ac:dyDescent="0.25">
      <c r="A94" s="4" t="s">
        <v>142</v>
      </c>
      <c r="B94" s="4">
        <v>90</v>
      </c>
      <c r="C94" s="4" t="s">
        <v>143</v>
      </c>
      <c r="D94" s="4" t="s">
        <v>104</v>
      </c>
      <c r="E94" s="17" t="s">
        <v>144</v>
      </c>
      <c r="F94" s="5">
        <v>291113</v>
      </c>
      <c r="G94" s="5" t="s">
        <v>145</v>
      </c>
      <c r="H94" s="5">
        <v>349300</v>
      </c>
      <c r="I94" s="5" t="s">
        <v>145</v>
      </c>
      <c r="J94" s="4">
        <v>4</v>
      </c>
      <c r="K94" s="4" t="s">
        <v>146</v>
      </c>
      <c r="M94" s="4" t="str">
        <f t="shared" si="1"/>
        <v>(90,'Masindi',291113,349300,4),</v>
      </c>
    </row>
    <row r="95" spans="1:13" x14ac:dyDescent="0.25">
      <c r="A95" s="4" t="s">
        <v>142</v>
      </c>
      <c r="B95" s="4">
        <v>91</v>
      </c>
      <c r="C95" s="4" t="s">
        <v>143</v>
      </c>
      <c r="D95" s="4" t="s">
        <v>46</v>
      </c>
      <c r="E95" s="17" t="s">
        <v>144</v>
      </c>
      <c r="F95" s="5">
        <v>473239</v>
      </c>
      <c r="G95" s="5" t="s">
        <v>145</v>
      </c>
      <c r="H95" s="5">
        <v>581700</v>
      </c>
      <c r="I95" s="5" t="s">
        <v>145</v>
      </c>
      <c r="J95" s="4">
        <v>2</v>
      </c>
      <c r="K95" s="4" t="s">
        <v>146</v>
      </c>
      <c r="M95" s="4" t="str">
        <f t="shared" si="1"/>
        <v>(91,'Mayuge',473239,581700,2),</v>
      </c>
    </row>
    <row r="96" spans="1:13" x14ac:dyDescent="0.25">
      <c r="A96" s="4" t="s">
        <v>142</v>
      </c>
      <c r="B96" s="4">
        <v>92</v>
      </c>
      <c r="C96" s="4" t="s">
        <v>143</v>
      </c>
      <c r="D96" s="4" t="s">
        <v>47</v>
      </c>
      <c r="E96" s="17" t="s">
        <v>144</v>
      </c>
      <c r="F96" s="5">
        <v>488960</v>
      </c>
      <c r="G96" s="5" t="s">
        <v>145</v>
      </c>
      <c r="H96" s="5">
        <v>604100</v>
      </c>
      <c r="I96" s="5" t="s">
        <v>145</v>
      </c>
      <c r="J96" s="4">
        <v>2</v>
      </c>
      <c r="K96" s="4" t="s">
        <v>146</v>
      </c>
      <c r="M96" s="4" t="str">
        <f t="shared" si="1"/>
        <v>(92,'Mbale',488960,604100,2),</v>
      </c>
    </row>
    <row r="97" spans="1:13" x14ac:dyDescent="0.25">
      <c r="A97" s="4" t="s">
        <v>142</v>
      </c>
      <c r="B97" s="4">
        <v>93</v>
      </c>
      <c r="C97" s="4" t="s">
        <v>143</v>
      </c>
      <c r="D97" s="4" t="s">
        <v>105</v>
      </c>
      <c r="E97" s="17" t="s">
        <v>144</v>
      </c>
      <c r="F97" s="5">
        <v>236314.5</v>
      </c>
      <c r="G97" s="5" t="s">
        <v>145</v>
      </c>
      <c r="H97" s="5">
        <v>273000</v>
      </c>
      <c r="I97" s="5" t="s">
        <v>145</v>
      </c>
      <c r="J97" s="4">
        <v>4</v>
      </c>
      <c r="K97" s="4" t="s">
        <v>146</v>
      </c>
      <c r="M97" s="4" t="str">
        <f t="shared" si="1"/>
        <v>(93,'Mbarara',236314.5,273000,4),</v>
      </c>
    </row>
    <row r="98" spans="1:13" x14ac:dyDescent="0.25">
      <c r="A98" s="4" t="s">
        <v>142</v>
      </c>
      <c r="B98" s="4">
        <v>94</v>
      </c>
      <c r="C98" s="4" t="s">
        <v>143</v>
      </c>
      <c r="D98" s="4" t="s">
        <v>106</v>
      </c>
      <c r="E98" s="17" t="s">
        <v>144</v>
      </c>
      <c r="F98" s="5">
        <v>183444</v>
      </c>
      <c r="G98" s="5" t="s">
        <v>145</v>
      </c>
      <c r="H98" s="5">
        <v>195900</v>
      </c>
      <c r="I98" s="5" t="s">
        <v>145</v>
      </c>
      <c r="J98" s="4">
        <v>4</v>
      </c>
      <c r="K98" s="4" t="s">
        <v>146</v>
      </c>
      <c r="M98" s="4" t="str">
        <f t="shared" si="1"/>
        <v>(94,'Mitooma',183444,195900,4),</v>
      </c>
    </row>
    <row r="99" spans="1:13" x14ac:dyDescent="0.25">
      <c r="A99" s="4" t="s">
        <v>142</v>
      </c>
      <c r="B99" s="4">
        <v>95</v>
      </c>
      <c r="C99" s="4" t="s">
        <v>143</v>
      </c>
      <c r="D99" s="4" t="s">
        <v>15</v>
      </c>
      <c r="E99" s="17" t="s">
        <v>144</v>
      </c>
      <c r="F99" s="5">
        <v>328964</v>
      </c>
      <c r="G99" s="5" t="s">
        <v>145</v>
      </c>
      <c r="H99" s="5">
        <v>368200</v>
      </c>
      <c r="I99" s="5" t="s">
        <v>145</v>
      </c>
      <c r="J99" s="4">
        <v>1</v>
      </c>
      <c r="K99" s="4" t="s">
        <v>146</v>
      </c>
      <c r="M99" s="4" t="str">
        <f t="shared" si="1"/>
        <v>(95,'Mityana',328964,368200,1),</v>
      </c>
    </row>
    <row r="100" spans="1:13" x14ac:dyDescent="0.25">
      <c r="A100" s="4" t="s">
        <v>142</v>
      </c>
      <c r="B100" s="4">
        <v>96</v>
      </c>
      <c r="C100" s="4" t="s">
        <v>143</v>
      </c>
      <c r="D100" s="4" t="s">
        <v>75</v>
      </c>
      <c r="E100" s="17" t="s">
        <v>144</v>
      </c>
      <c r="F100" s="5">
        <v>103432</v>
      </c>
      <c r="G100" s="5" t="s">
        <v>145</v>
      </c>
      <c r="H100" s="5">
        <v>121200</v>
      </c>
      <c r="I100" s="5" t="s">
        <v>145</v>
      </c>
      <c r="J100" s="4">
        <v>3</v>
      </c>
      <c r="K100" s="4" t="s">
        <v>146</v>
      </c>
      <c r="M100" s="4" t="str">
        <f t="shared" si="1"/>
        <v>(96,'Moroto',103432,121200,3),</v>
      </c>
    </row>
    <row r="101" spans="1:13" x14ac:dyDescent="0.25">
      <c r="A101" s="4" t="s">
        <v>142</v>
      </c>
      <c r="B101" s="4">
        <v>97</v>
      </c>
      <c r="C101" s="4" t="s">
        <v>143</v>
      </c>
      <c r="D101" s="4" t="s">
        <v>76</v>
      </c>
      <c r="E101" s="17" t="s">
        <v>144</v>
      </c>
      <c r="F101" s="5">
        <v>69506</v>
      </c>
      <c r="G101" s="5" t="s">
        <v>145</v>
      </c>
      <c r="H101" s="5">
        <v>81050</v>
      </c>
      <c r="I101" s="5" t="s">
        <v>145</v>
      </c>
      <c r="J101" s="4">
        <v>3</v>
      </c>
      <c r="K101" s="4" t="s">
        <v>146</v>
      </c>
      <c r="M101" s="4" t="str">
        <f t="shared" si="1"/>
        <v>(97,'Moyo',69506,81050,3),</v>
      </c>
    </row>
    <row r="102" spans="1:13" x14ac:dyDescent="0.25">
      <c r="A102" s="4" t="s">
        <v>142</v>
      </c>
      <c r="B102" s="4">
        <v>98</v>
      </c>
      <c r="C102" s="4" t="s">
        <v>143</v>
      </c>
      <c r="D102" s="4" t="s">
        <v>16</v>
      </c>
      <c r="E102" s="17" t="s">
        <v>144</v>
      </c>
      <c r="F102" s="5">
        <v>250548</v>
      </c>
      <c r="G102" s="5" t="s">
        <v>145</v>
      </c>
      <c r="H102" s="5">
        <v>292900</v>
      </c>
      <c r="I102" s="5" t="s">
        <v>145</v>
      </c>
      <c r="J102" s="4">
        <v>1</v>
      </c>
      <c r="K102" s="4" t="s">
        <v>146</v>
      </c>
      <c r="M102" s="4" t="str">
        <f t="shared" si="1"/>
        <v>(98,'Mpigi',250548,292900,1),</v>
      </c>
    </row>
    <row r="103" spans="1:13" x14ac:dyDescent="0.25">
      <c r="A103" s="4" t="s">
        <v>142</v>
      </c>
      <c r="B103" s="4">
        <v>99</v>
      </c>
      <c r="C103" s="4" t="s">
        <v>143</v>
      </c>
      <c r="D103" s="4" t="s">
        <v>17</v>
      </c>
      <c r="E103" s="17" t="s">
        <v>144</v>
      </c>
      <c r="F103" s="5">
        <v>342168.5</v>
      </c>
      <c r="G103" s="5" t="s">
        <v>145</v>
      </c>
      <c r="H103" s="5">
        <v>291450</v>
      </c>
      <c r="I103" s="5" t="s">
        <v>145</v>
      </c>
      <c r="J103" s="4">
        <v>1</v>
      </c>
      <c r="K103" s="4" t="s">
        <v>146</v>
      </c>
      <c r="M103" s="4" t="str">
        <f t="shared" si="1"/>
        <v>(99,'Mubende',342168.5,291450,1),</v>
      </c>
    </row>
    <row r="104" spans="1:13" x14ac:dyDescent="0.25">
      <c r="A104" s="4" t="s">
        <v>142</v>
      </c>
      <c r="B104" s="4">
        <v>100</v>
      </c>
      <c r="C104" s="4" t="s">
        <v>143</v>
      </c>
      <c r="D104" s="4" t="s">
        <v>18</v>
      </c>
      <c r="E104" s="17" t="s">
        <v>144</v>
      </c>
      <c r="F104" s="5">
        <v>596804</v>
      </c>
      <c r="G104" s="5" t="s">
        <v>145</v>
      </c>
      <c r="H104" s="5">
        <v>720100</v>
      </c>
      <c r="I104" s="5" t="s">
        <v>145</v>
      </c>
      <c r="J104" s="4">
        <v>1</v>
      </c>
      <c r="K104" s="4" t="s">
        <v>146</v>
      </c>
      <c r="M104" s="4" t="str">
        <f t="shared" si="1"/>
        <v>(100,'Mukono',596804,720100,1),</v>
      </c>
    </row>
    <row r="105" spans="1:13" x14ac:dyDescent="0.25">
      <c r="A105" s="4" t="s">
        <v>142</v>
      </c>
      <c r="B105" s="4">
        <v>101</v>
      </c>
      <c r="C105" s="4" t="s">
        <v>143</v>
      </c>
      <c r="D105" s="4" t="s">
        <v>128</v>
      </c>
      <c r="E105" s="17" t="s">
        <v>144</v>
      </c>
      <c r="F105" s="5">
        <v>78345</v>
      </c>
      <c r="G105" s="5" t="s">
        <v>145</v>
      </c>
      <c r="H105" s="5">
        <v>59050</v>
      </c>
      <c r="I105" s="5" t="s">
        <v>145</v>
      </c>
      <c r="J105" s="4">
        <v>3</v>
      </c>
      <c r="K105" s="4" t="s">
        <v>146</v>
      </c>
      <c r="M105" s="4" t="str">
        <f t="shared" si="1"/>
        <v>(101,'Nabilatuk',78345,59050,3),</v>
      </c>
    </row>
    <row r="106" spans="1:13" x14ac:dyDescent="0.25">
      <c r="A106" s="4" t="s">
        <v>142</v>
      </c>
      <c r="B106" s="4">
        <v>102</v>
      </c>
      <c r="C106" s="4" t="s">
        <v>143</v>
      </c>
      <c r="D106" s="4" t="s">
        <v>77</v>
      </c>
      <c r="E106" s="17" t="s">
        <v>144</v>
      </c>
      <c r="F106" s="5">
        <v>78345</v>
      </c>
      <c r="G106" s="5" t="s">
        <v>145</v>
      </c>
      <c r="H106" s="5">
        <v>59050</v>
      </c>
      <c r="I106" s="5" t="s">
        <v>145</v>
      </c>
      <c r="J106" s="4">
        <v>3</v>
      </c>
      <c r="K106" s="4" t="s">
        <v>146</v>
      </c>
      <c r="M106" s="4" t="str">
        <f t="shared" si="1"/>
        <v>(102,'Nakapiripirit',78345,59050,3),</v>
      </c>
    </row>
    <row r="107" spans="1:13" x14ac:dyDescent="0.25">
      <c r="A107" s="4" t="s">
        <v>142</v>
      </c>
      <c r="B107" s="4">
        <v>103</v>
      </c>
      <c r="C107" s="4" t="s">
        <v>143</v>
      </c>
      <c r="D107" s="4" t="s">
        <v>19</v>
      </c>
      <c r="E107" s="17" t="s">
        <v>144</v>
      </c>
      <c r="F107" s="5">
        <v>197369</v>
      </c>
      <c r="G107" s="5" t="s">
        <v>145</v>
      </c>
      <c r="H107" s="5">
        <v>241400</v>
      </c>
      <c r="I107" s="5" t="s">
        <v>145</v>
      </c>
      <c r="J107" s="4">
        <v>1</v>
      </c>
      <c r="K107" s="4" t="s">
        <v>146</v>
      </c>
      <c r="M107" s="4" t="str">
        <f t="shared" si="1"/>
        <v>(103,'Nakaseke',197369,241400,1),</v>
      </c>
    </row>
    <row r="108" spans="1:13" x14ac:dyDescent="0.25">
      <c r="A108" s="4" t="s">
        <v>142</v>
      </c>
      <c r="B108" s="4">
        <v>104</v>
      </c>
      <c r="C108" s="4" t="s">
        <v>143</v>
      </c>
      <c r="D108" s="4" t="s">
        <v>20</v>
      </c>
      <c r="E108" s="17" t="s">
        <v>144</v>
      </c>
      <c r="F108" s="5">
        <v>181799</v>
      </c>
      <c r="G108" s="5" t="s">
        <v>145</v>
      </c>
      <c r="H108" s="5">
        <v>221300</v>
      </c>
      <c r="I108" s="5" t="s">
        <v>145</v>
      </c>
      <c r="J108" s="4">
        <v>1</v>
      </c>
      <c r="K108" s="4" t="s">
        <v>146</v>
      </c>
      <c r="M108" s="4" t="str">
        <f t="shared" si="1"/>
        <v>(104,'Nakasongola',181799,221300,1),</v>
      </c>
    </row>
    <row r="109" spans="1:13" x14ac:dyDescent="0.25">
      <c r="A109" s="4" t="s">
        <v>142</v>
      </c>
      <c r="B109" s="4">
        <v>105</v>
      </c>
      <c r="C109" s="4" t="s">
        <v>143</v>
      </c>
      <c r="D109" s="4" t="s">
        <v>48</v>
      </c>
      <c r="E109" s="17" t="s">
        <v>144</v>
      </c>
      <c r="F109" s="5">
        <v>215442</v>
      </c>
      <c r="G109" s="5" t="s">
        <v>145</v>
      </c>
      <c r="H109" s="5">
        <v>240600</v>
      </c>
      <c r="I109" s="5" t="s">
        <v>145</v>
      </c>
      <c r="J109" s="4">
        <v>2</v>
      </c>
      <c r="K109" s="4" t="s">
        <v>146</v>
      </c>
      <c r="M109" s="4" t="str">
        <f t="shared" si="1"/>
        <v>(105,'Namayingo',215442,240600,2),</v>
      </c>
    </row>
    <row r="110" spans="1:13" x14ac:dyDescent="0.25">
      <c r="A110" s="4" t="s">
        <v>142</v>
      </c>
      <c r="B110" s="4">
        <v>106</v>
      </c>
      <c r="C110" s="4" t="s">
        <v>143</v>
      </c>
      <c r="D110" s="4" t="s">
        <v>122</v>
      </c>
      <c r="E110" s="17" t="s">
        <v>144</v>
      </c>
      <c r="F110" s="5">
        <v>176912.5</v>
      </c>
      <c r="G110" s="5" t="s">
        <v>145</v>
      </c>
      <c r="H110" s="5">
        <v>89500</v>
      </c>
      <c r="I110" s="5" t="s">
        <v>145</v>
      </c>
      <c r="J110" s="4">
        <v>2</v>
      </c>
      <c r="K110" s="4" t="s">
        <v>146</v>
      </c>
      <c r="M110" s="4" t="str">
        <f t="shared" si="1"/>
        <v>(106,'Namisindwa',176912.5,89500,2),</v>
      </c>
    </row>
    <row r="111" spans="1:13" x14ac:dyDescent="0.25">
      <c r="A111" s="4" t="s">
        <v>142</v>
      </c>
      <c r="B111" s="4">
        <v>107</v>
      </c>
      <c r="C111" s="4" t="s">
        <v>143</v>
      </c>
      <c r="D111" s="4" t="s">
        <v>49</v>
      </c>
      <c r="E111" s="17" t="s">
        <v>144</v>
      </c>
      <c r="F111" s="5">
        <v>252562</v>
      </c>
      <c r="G111" s="5" t="s">
        <v>145</v>
      </c>
      <c r="H111" s="5">
        <v>316400</v>
      </c>
      <c r="I111" s="5" t="s">
        <v>145</v>
      </c>
      <c r="J111" s="4">
        <v>2</v>
      </c>
      <c r="K111" s="4" t="s">
        <v>146</v>
      </c>
      <c r="M111" s="4" t="str">
        <f t="shared" si="1"/>
        <v>(107,'Namutumba',252562,316400,2),</v>
      </c>
    </row>
    <row r="112" spans="1:13" x14ac:dyDescent="0.25">
      <c r="A112" s="4" t="s">
        <v>142</v>
      </c>
      <c r="B112" s="4">
        <v>108</v>
      </c>
      <c r="C112" s="4" t="s">
        <v>143</v>
      </c>
      <c r="D112" s="4" t="s">
        <v>78</v>
      </c>
      <c r="E112" s="17" t="s">
        <v>144</v>
      </c>
      <c r="F112" s="5">
        <v>142224</v>
      </c>
      <c r="G112" s="5" t="s">
        <v>145</v>
      </c>
      <c r="H112" s="5">
        <v>161000</v>
      </c>
      <c r="I112" s="5" t="s">
        <v>145</v>
      </c>
      <c r="J112" s="4">
        <v>3</v>
      </c>
      <c r="K112" s="4" t="s">
        <v>146</v>
      </c>
      <c r="M112" s="4" t="str">
        <f t="shared" si="1"/>
        <v>(108,'Napak',142224,161000,3),</v>
      </c>
    </row>
    <row r="113" spans="1:13" x14ac:dyDescent="0.25">
      <c r="A113" s="4" t="s">
        <v>142</v>
      </c>
      <c r="B113" s="4">
        <v>109</v>
      </c>
      <c r="C113" s="4" t="s">
        <v>143</v>
      </c>
      <c r="D113" s="4" t="s">
        <v>79</v>
      </c>
      <c r="E113" s="17" t="s">
        <v>144</v>
      </c>
      <c r="F113" s="5">
        <v>198397</v>
      </c>
      <c r="G113" s="5" t="s">
        <v>145</v>
      </c>
      <c r="H113" s="5">
        <v>145200</v>
      </c>
      <c r="I113" s="5" t="s">
        <v>145</v>
      </c>
      <c r="J113" s="4">
        <v>3</v>
      </c>
      <c r="K113" s="4" t="s">
        <v>146</v>
      </c>
      <c r="M113" s="4" t="str">
        <f t="shared" si="1"/>
        <v>(109,'Nebbi',198397,145200,3),</v>
      </c>
    </row>
    <row r="114" spans="1:13" x14ac:dyDescent="0.25">
      <c r="A114" s="4" t="s">
        <v>142</v>
      </c>
      <c r="B114" s="4">
        <v>110</v>
      </c>
      <c r="C114" s="4" t="s">
        <v>143</v>
      </c>
      <c r="D114" s="4" t="s">
        <v>50</v>
      </c>
      <c r="E114" s="17" t="s">
        <v>144</v>
      </c>
      <c r="F114" s="5">
        <v>141919</v>
      </c>
      <c r="G114" s="5" t="s">
        <v>145</v>
      </c>
      <c r="H114" s="5">
        <v>170000</v>
      </c>
      <c r="I114" s="5" t="s">
        <v>145</v>
      </c>
      <c r="J114" s="4">
        <v>2</v>
      </c>
      <c r="K114" s="4" t="s">
        <v>146</v>
      </c>
      <c r="M114" s="4" t="str">
        <f t="shared" si="1"/>
        <v>(110,'Ngora',141919,170000,2),</v>
      </c>
    </row>
    <row r="115" spans="1:13" x14ac:dyDescent="0.25">
      <c r="A115" s="4" t="s">
        <v>142</v>
      </c>
      <c r="B115" s="4">
        <v>111</v>
      </c>
      <c r="C115" s="4" t="s">
        <v>143</v>
      </c>
      <c r="D115" s="4" t="s">
        <v>107</v>
      </c>
      <c r="E115" s="17" t="s">
        <v>144</v>
      </c>
      <c r="F115" s="5">
        <v>67005</v>
      </c>
      <c r="G115" s="5" t="s">
        <v>145</v>
      </c>
      <c r="H115" s="5">
        <v>77700</v>
      </c>
      <c r="I115" s="5" t="s">
        <v>145</v>
      </c>
      <c r="J115" s="4">
        <v>4</v>
      </c>
      <c r="K115" s="4" t="s">
        <v>146</v>
      </c>
      <c r="M115" s="4" t="str">
        <f t="shared" si="1"/>
        <v>(111,'Ntoroko',67005,77700,4),</v>
      </c>
    </row>
    <row r="116" spans="1:13" x14ac:dyDescent="0.25">
      <c r="A116" s="4" t="s">
        <v>142</v>
      </c>
      <c r="B116" s="4">
        <v>112</v>
      </c>
      <c r="C116" s="4" t="s">
        <v>143</v>
      </c>
      <c r="D116" s="4" t="s">
        <v>108</v>
      </c>
      <c r="E116" s="17" t="s">
        <v>144</v>
      </c>
      <c r="F116" s="5">
        <v>483841</v>
      </c>
      <c r="G116" s="5" t="s">
        <v>145</v>
      </c>
      <c r="H116" s="5">
        <v>550500</v>
      </c>
      <c r="I116" s="5" t="s">
        <v>145</v>
      </c>
      <c r="J116" s="4">
        <v>4</v>
      </c>
      <c r="K116" s="4" t="s">
        <v>146</v>
      </c>
      <c r="M116" s="4" t="str">
        <f t="shared" si="1"/>
        <v>(112,'Ntungamo',483841,550500,4),</v>
      </c>
    </row>
    <row r="117" spans="1:13" x14ac:dyDescent="0.25">
      <c r="A117" s="4" t="s">
        <v>142</v>
      </c>
      <c r="B117" s="4">
        <v>113</v>
      </c>
      <c r="C117" s="4" t="s">
        <v>143</v>
      </c>
      <c r="D117" s="4" t="s">
        <v>80</v>
      </c>
      <c r="E117" s="17" t="s">
        <v>144</v>
      </c>
      <c r="F117" s="5">
        <v>133506</v>
      </c>
      <c r="G117" s="5" t="s">
        <v>145</v>
      </c>
      <c r="H117" s="5">
        <v>259800</v>
      </c>
      <c r="I117" s="5" t="s">
        <v>145</v>
      </c>
      <c r="J117" s="4">
        <v>3</v>
      </c>
      <c r="K117" s="4" t="s">
        <v>146</v>
      </c>
      <c r="M117" s="4" t="str">
        <f t="shared" si="1"/>
        <v>(113,'Nwoya',133506,259800,3),</v>
      </c>
    </row>
    <row r="118" spans="1:13" x14ac:dyDescent="0.25">
      <c r="A118" s="4" t="s">
        <v>142</v>
      </c>
      <c r="B118" s="4">
        <v>114</v>
      </c>
      <c r="C118" s="4" t="s">
        <v>143</v>
      </c>
      <c r="D118" s="4" t="s">
        <v>134</v>
      </c>
      <c r="E118" s="17" t="s">
        <v>144</v>
      </c>
      <c r="F118" s="5">
        <v>69506</v>
      </c>
      <c r="G118" s="5" t="s">
        <v>145</v>
      </c>
      <c r="H118" s="5">
        <v>81050</v>
      </c>
      <c r="I118" s="5" t="s">
        <v>145</v>
      </c>
      <c r="J118" s="4">
        <v>3</v>
      </c>
      <c r="K118" s="4" t="s">
        <v>146</v>
      </c>
      <c r="M118" s="4" t="str">
        <f t="shared" si="1"/>
        <v>(114,'Obongi',69506,81050,3),</v>
      </c>
    </row>
    <row r="119" spans="1:13" x14ac:dyDescent="0.25">
      <c r="A119" s="4" t="s">
        <v>142</v>
      </c>
      <c r="B119" s="4">
        <v>115</v>
      </c>
      <c r="C119" s="4" t="s">
        <v>143</v>
      </c>
      <c r="D119" s="4" t="s">
        <v>120</v>
      </c>
      <c r="E119" s="17" t="s">
        <v>144</v>
      </c>
      <c r="F119" s="5">
        <v>218172.5</v>
      </c>
      <c r="G119" s="5" t="s">
        <v>145</v>
      </c>
      <c r="H119" s="5">
        <v>167250</v>
      </c>
      <c r="I119" s="5" t="s">
        <v>145</v>
      </c>
      <c r="J119" s="4">
        <v>3</v>
      </c>
      <c r="K119" s="4" t="s">
        <v>146</v>
      </c>
      <c r="M119" s="4" t="str">
        <f t="shared" si="1"/>
        <v>(115,'Omoro',218172.5,167250,3),</v>
      </c>
    </row>
    <row r="120" spans="1:13" x14ac:dyDescent="0.25">
      <c r="A120" s="4" t="s">
        <v>142</v>
      </c>
      <c r="B120" s="4">
        <v>116</v>
      </c>
      <c r="C120" s="4" t="s">
        <v>143</v>
      </c>
      <c r="D120" s="4" t="s">
        <v>81</v>
      </c>
      <c r="E120" s="17" t="s">
        <v>144</v>
      </c>
      <c r="F120" s="5">
        <v>104254</v>
      </c>
      <c r="G120" s="5" t="s">
        <v>145</v>
      </c>
      <c r="H120" s="5">
        <v>139000</v>
      </c>
      <c r="I120" s="5" t="s">
        <v>145</v>
      </c>
      <c r="J120" s="4">
        <v>3</v>
      </c>
      <c r="K120" s="4" t="s">
        <v>146</v>
      </c>
      <c r="M120" s="4" t="str">
        <f t="shared" si="1"/>
        <v>(116,'Otuke',104254,139000,3),</v>
      </c>
    </row>
    <row r="121" spans="1:13" x14ac:dyDescent="0.25">
      <c r="A121" s="4" t="s">
        <v>142</v>
      </c>
      <c r="B121" s="4">
        <v>117</v>
      </c>
      <c r="C121" s="4" t="s">
        <v>143</v>
      </c>
      <c r="D121" s="4" t="s">
        <v>82</v>
      </c>
      <c r="E121" s="17" t="s">
        <v>144</v>
      </c>
      <c r="F121" s="5">
        <v>383644</v>
      </c>
      <c r="G121" s="5" t="s">
        <v>145</v>
      </c>
      <c r="H121" s="5">
        <v>466300</v>
      </c>
      <c r="I121" s="5" t="s">
        <v>145</v>
      </c>
      <c r="J121" s="4">
        <v>3</v>
      </c>
      <c r="K121" s="4" t="s">
        <v>146</v>
      </c>
      <c r="M121" s="4" t="str">
        <f t="shared" si="1"/>
        <v>(117,'Oyam',383644,466300,3),</v>
      </c>
    </row>
    <row r="122" spans="1:13" x14ac:dyDescent="0.25">
      <c r="A122" s="4" t="s">
        <v>142</v>
      </c>
      <c r="B122" s="4">
        <v>118</v>
      </c>
      <c r="C122" s="4" t="s">
        <v>143</v>
      </c>
      <c r="D122" s="4" t="s">
        <v>83</v>
      </c>
      <c r="E122" s="17" t="s">
        <v>144</v>
      </c>
      <c r="F122" s="5">
        <v>178004</v>
      </c>
      <c r="G122" s="5" t="s">
        <v>145</v>
      </c>
      <c r="H122" s="5">
        <v>200500</v>
      </c>
      <c r="I122" s="5" t="s">
        <v>145</v>
      </c>
      <c r="J122" s="4">
        <v>3</v>
      </c>
      <c r="K122" s="4" t="s">
        <v>146</v>
      </c>
      <c r="M122" s="4" t="str">
        <f t="shared" si="1"/>
        <v>(118,'Pader',178004,200500,3),</v>
      </c>
    </row>
    <row r="123" spans="1:13" x14ac:dyDescent="0.25">
      <c r="A123" s="4" t="s">
        <v>142</v>
      </c>
      <c r="B123" s="4">
        <v>119</v>
      </c>
      <c r="C123" s="4" t="s">
        <v>143</v>
      </c>
      <c r="D123" s="4" t="s">
        <v>123</v>
      </c>
      <c r="E123" s="17" t="s">
        <v>144</v>
      </c>
      <c r="F123" s="5">
        <v>198397</v>
      </c>
      <c r="G123" s="5" t="s">
        <v>145</v>
      </c>
      <c r="H123" s="5">
        <v>145200</v>
      </c>
      <c r="I123" s="5" t="s">
        <v>145</v>
      </c>
      <c r="J123" s="4">
        <v>3</v>
      </c>
      <c r="K123" s="4" t="s">
        <v>146</v>
      </c>
      <c r="M123" s="4" t="str">
        <f t="shared" si="1"/>
        <v>(119,'Pakwach',198397,145200,3),</v>
      </c>
    </row>
    <row r="124" spans="1:13" x14ac:dyDescent="0.25">
      <c r="A124" s="4" t="s">
        <v>142</v>
      </c>
      <c r="B124" s="4">
        <v>120</v>
      </c>
      <c r="C124" s="4" t="s">
        <v>143</v>
      </c>
      <c r="D124" s="4" t="s">
        <v>51</v>
      </c>
      <c r="E124" s="17" t="s">
        <v>144</v>
      </c>
      <c r="F124" s="5">
        <v>193445</v>
      </c>
      <c r="G124" s="5" t="s">
        <v>145</v>
      </c>
      <c r="H124" s="5">
        <v>184200</v>
      </c>
      <c r="I124" s="5" t="s">
        <v>145</v>
      </c>
      <c r="J124" s="4">
        <v>2</v>
      </c>
      <c r="K124" s="4" t="s">
        <v>146</v>
      </c>
      <c r="M124" s="4" t="str">
        <f t="shared" si="1"/>
        <v>(120,'Pallisa',193445,184200,2),</v>
      </c>
    </row>
    <row r="125" spans="1:13" x14ac:dyDescent="0.25">
      <c r="A125" s="4" t="s">
        <v>142</v>
      </c>
      <c r="B125" s="4">
        <v>121</v>
      </c>
      <c r="C125" s="4" t="s">
        <v>143</v>
      </c>
      <c r="D125" s="4" t="s">
        <v>21</v>
      </c>
      <c r="E125" s="17" t="s">
        <v>144</v>
      </c>
      <c r="F125" s="5">
        <v>258154.5</v>
      </c>
      <c r="G125" s="5" t="s">
        <v>145</v>
      </c>
      <c r="H125" s="5">
        <v>162400</v>
      </c>
      <c r="I125" s="5" t="s">
        <v>145</v>
      </c>
      <c r="J125" s="4">
        <v>1</v>
      </c>
      <c r="K125" s="4" t="s">
        <v>146</v>
      </c>
      <c r="M125" s="4" t="str">
        <f t="shared" si="1"/>
        <v>(121,'Rakai',258154.5,162400,1),</v>
      </c>
    </row>
    <row r="126" spans="1:13" x14ac:dyDescent="0.25">
      <c r="A126" s="4" t="s">
        <v>142</v>
      </c>
      <c r="B126" s="4">
        <v>122</v>
      </c>
      <c r="C126" s="4" t="s">
        <v>143</v>
      </c>
      <c r="D126" s="4" t="s">
        <v>121</v>
      </c>
      <c r="E126" s="17" t="s">
        <v>144</v>
      </c>
      <c r="F126" s="5">
        <v>110445</v>
      </c>
      <c r="G126" s="5" t="s">
        <v>145</v>
      </c>
      <c r="H126" s="5">
        <v>83866.666666666672</v>
      </c>
      <c r="I126" s="5" t="s">
        <v>145</v>
      </c>
      <c r="J126" s="4">
        <v>4</v>
      </c>
      <c r="K126" s="4" t="s">
        <v>146</v>
      </c>
      <c r="M126" s="4" t="str">
        <f t="shared" si="1"/>
        <v>(122,'Rubanda',110445,83866.6666666667,4),</v>
      </c>
    </row>
    <row r="127" spans="1:13" x14ac:dyDescent="0.25">
      <c r="A127" s="4" t="s">
        <v>142</v>
      </c>
      <c r="B127" s="4">
        <v>123</v>
      </c>
      <c r="C127" s="4" t="s">
        <v>143</v>
      </c>
      <c r="D127" s="4" t="s">
        <v>109</v>
      </c>
      <c r="E127" s="17" t="s">
        <v>144</v>
      </c>
      <c r="F127" s="5">
        <v>129149</v>
      </c>
      <c r="G127" s="5" t="s">
        <v>145</v>
      </c>
      <c r="H127" s="5">
        <v>146600</v>
      </c>
      <c r="I127" s="5" t="s">
        <v>145</v>
      </c>
      <c r="J127" s="4">
        <v>4</v>
      </c>
      <c r="K127" s="4" t="s">
        <v>146</v>
      </c>
      <c r="M127" s="4" t="str">
        <f t="shared" si="1"/>
        <v>(123,'Rubirizi',129149,146600,4),</v>
      </c>
    </row>
    <row r="128" spans="1:13" x14ac:dyDescent="0.25">
      <c r="A128" s="4" t="s">
        <v>142</v>
      </c>
      <c r="B128" s="4">
        <v>124</v>
      </c>
      <c r="C128" s="4" t="s">
        <v>143</v>
      </c>
      <c r="D128" s="16" t="s">
        <v>125</v>
      </c>
      <c r="E128" s="17" t="s">
        <v>144</v>
      </c>
      <c r="F128" s="5">
        <v>110445</v>
      </c>
      <c r="G128" s="5" t="s">
        <v>145</v>
      </c>
      <c r="H128" s="5">
        <v>83866.666666666672</v>
      </c>
      <c r="I128" s="5" t="s">
        <v>145</v>
      </c>
      <c r="J128" s="4">
        <v>4</v>
      </c>
      <c r="K128" s="4" t="s">
        <v>146</v>
      </c>
      <c r="M128" s="4" t="str">
        <f t="shared" si="1"/>
        <v>(124,'Rukiga',110445,83866.6666666667,4),</v>
      </c>
    </row>
    <row r="129" spans="1:13" x14ac:dyDescent="0.25">
      <c r="A129" s="4" t="s">
        <v>142</v>
      </c>
      <c r="B129" s="4">
        <v>125</v>
      </c>
      <c r="C129" s="4" t="s">
        <v>143</v>
      </c>
      <c r="D129" s="4" t="s">
        <v>110</v>
      </c>
      <c r="E129" s="17" t="s">
        <v>144</v>
      </c>
      <c r="F129" s="5">
        <v>314694</v>
      </c>
      <c r="G129" s="5" t="s">
        <v>145</v>
      </c>
      <c r="H129" s="5">
        <v>336700</v>
      </c>
      <c r="I129" s="5" t="s">
        <v>145</v>
      </c>
      <c r="J129" s="4">
        <v>4</v>
      </c>
      <c r="K129" s="4" t="s">
        <v>146</v>
      </c>
      <c r="M129" s="4" t="str">
        <f t="shared" si="1"/>
        <v>(125,'Rukungiri',314694,336700,4),</v>
      </c>
    </row>
    <row r="130" spans="1:13" x14ac:dyDescent="0.25">
      <c r="A130" s="4" t="s">
        <v>142</v>
      </c>
      <c r="B130" s="4">
        <v>126</v>
      </c>
      <c r="C130" s="4" t="s">
        <v>143</v>
      </c>
      <c r="D130" s="4" t="s">
        <v>136</v>
      </c>
      <c r="E130" s="17" t="s">
        <v>144</v>
      </c>
      <c r="F130" s="5">
        <v>236314.5</v>
      </c>
      <c r="G130" s="5" t="s">
        <v>145</v>
      </c>
      <c r="H130" s="5">
        <v>273000</v>
      </c>
      <c r="I130" s="5" t="s">
        <v>145</v>
      </c>
      <c r="J130" s="4">
        <v>4</v>
      </c>
      <c r="K130" s="4" t="s">
        <v>146</v>
      </c>
      <c r="M130" s="4" t="str">
        <f t="shared" si="1"/>
        <v>(126,'Rwampara',236314.5,273000,4),</v>
      </c>
    </row>
    <row r="131" spans="1:13" x14ac:dyDescent="0.25">
      <c r="A131" s="4" t="s">
        <v>142</v>
      </c>
      <c r="B131" s="4">
        <v>127</v>
      </c>
      <c r="C131" s="4" t="s">
        <v>143</v>
      </c>
      <c r="D131" s="4" t="s">
        <v>22</v>
      </c>
      <c r="E131" s="17" t="s">
        <v>144</v>
      </c>
      <c r="F131" s="5">
        <v>252597</v>
      </c>
      <c r="G131" s="5" t="s">
        <v>145</v>
      </c>
      <c r="H131" s="5">
        <v>303900</v>
      </c>
      <c r="I131" s="5" t="s">
        <v>145</v>
      </c>
      <c r="J131" s="4">
        <v>1</v>
      </c>
      <c r="K131" s="4" t="s">
        <v>146</v>
      </c>
      <c r="M131" s="4" t="str">
        <f t="shared" si="1"/>
        <v>(127,'Sembabule',252597,303900,1),</v>
      </c>
    </row>
    <row r="132" spans="1:13" x14ac:dyDescent="0.25">
      <c r="A132" s="4" t="s">
        <v>142</v>
      </c>
      <c r="B132" s="4">
        <v>128</v>
      </c>
      <c r="C132" s="4" t="s">
        <v>143</v>
      </c>
      <c r="D132" s="4" t="s">
        <v>52</v>
      </c>
      <c r="E132" s="17" t="s">
        <v>144</v>
      </c>
      <c r="F132" s="5">
        <v>285903</v>
      </c>
      <c r="G132" s="5" t="s">
        <v>145</v>
      </c>
      <c r="H132" s="5">
        <v>373300</v>
      </c>
      <c r="I132" s="5" t="s">
        <v>145</v>
      </c>
      <c r="J132" s="4">
        <v>2</v>
      </c>
      <c r="K132" s="4" t="s">
        <v>146</v>
      </c>
      <c r="M132" s="4" t="str">
        <f t="shared" si="1"/>
        <v>(128,'Serere',285903,373300,2),</v>
      </c>
    </row>
    <row r="133" spans="1:13" x14ac:dyDescent="0.25">
      <c r="A133" s="4" t="s">
        <v>142</v>
      </c>
      <c r="B133" s="4">
        <v>129</v>
      </c>
      <c r="C133" s="4" t="s">
        <v>143</v>
      </c>
      <c r="D133" s="4" t="s">
        <v>111</v>
      </c>
      <c r="E133" s="17" t="s">
        <v>144</v>
      </c>
      <c r="F133" s="5">
        <v>207343</v>
      </c>
      <c r="G133" s="5" t="s">
        <v>145</v>
      </c>
      <c r="H133" s="5">
        <v>222600</v>
      </c>
      <c r="I133" s="5" t="s">
        <v>145</v>
      </c>
      <c r="J133" s="4">
        <v>4</v>
      </c>
      <c r="K133" s="4" t="s">
        <v>146</v>
      </c>
      <c r="M133" s="4" t="str">
        <f t="shared" si="1"/>
        <v>(129,'Sheema',207343,222600,4),</v>
      </c>
    </row>
    <row r="134" spans="1:13" x14ac:dyDescent="0.25">
      <c r="A134" s="4" t="s">
        <v>142</v>
      </c>
      <c r="B134" s="4">
        <v>130</v>
      </c>
      <c r="C134" s="4" t="s">
        <v>143</v>
      </c>
      <c r="D134" s="4" t="s">
        <v>53</v>
      </c>
      <c r="E134" s="17" t="s">
        <v>144</v>
      </c>
      <c r="F134" s="5">
        <v>242422</v>
      </c>
      <c r="G134" s="5" t="s">
        <v>145</v>
      </c>
      <c r="H134" s="5">
        <v>279700</v>
      </c>
      <c r="I134" s="5" t="s">
        <v>145</v>
      </c>
      <c r="J134" s="4">
        <v>2</v>
      </c>
      <c r="K134" s="4" t="s">
        <v>146</v>
      </c>
      <c r="M134" s="4" t="str">
        <f t="shared" ref="M134:M140" si="2">_xlfn.CONCAT(A134:K134)</f>
        <v>(130,'Sironko',242422,279700,2),</v>
      </c>
    </row>
    <row r="135" spans="1:13" x14ac:dyDescent="0.25">
      <c r="A135" s="4" t="s">
        <v>142</v>
      </c>
      <c r="B135" s="4">
        <v>131</v>
      </c>
      <c r="C135" s="4" t="s">
        <v>143</v>
      </c>
      <c r="D135" s="4" t="s">
        <v>54</v>
      </c>
      <c r="E135" s="17" t="s">
        <v>144</v>
      </c>
      <c r="F135" s="5">
        <v>296833</v>
      </c>
      <c r="G135" s="5" t="s">
        <v>145</v>
      </c>
      <c r="H135" s="5">
        <v>375900</v>
      </c>
      <c r="I135" s="5" t="s">
        <v>145</v>
      </c>
      <c r="J135" s="4">
        <v>2</v>
      </c>
      <c r="K135" s="4" t="s">
        <v>146</v>
      </c>
      <c r="M135" s="4" t="str">
        <f t="shared" si="2"/>
        <v>(131,'Soroti',296833,375900,2),</v>
      </c>
    </row>
    <row r="136" spans="1:13" x14ac:dyDescent="0.25">
      <c r="A136" s="4" t="s">
        <v>142</v>
      </c>
      <c r="B136" s="4">
        <v>132</v>
      </c>
      <c r="C136" s="4" t="s">
        <v>143</v>
      </c>
      <c r="D136" s="4" t="s">
        <v>141</v>
      </c>
      <c r="E136" s="17" t="s">
        <v>144</v>
      </c>
      <c r="F136" s="5">
        <v>199303</v>
      </c>
      <c r="G136" s="5" t="s">
        <v>145</v>
      </c>
      <c r="H136" s="5">
        <v>223702</v>
      </c>
      <c r="I136" s="5" t="s">
        <v>145</v>
      </c>
      <c r="J136" s="4">
        <v>3</v>
      </c>
      <c r="K136" s="4" t="s">
        <v>146</v>
      </c>
      <c r="M136" s="4" t="str">
        <f t="shared" si="2"/>
        <v>(132,'Terego',199303,223702,3),</v>
      </c>
    </row>
    <row r="137" spans="1:13" x14ac:dyDescent="0.25">
      <c r="A137" s="4" t="s">
        <v>142</v>
      </c>
      <c r="B137" s="4">
        <v>133</v>
      </c>
      <c r="C137" s="4" t="s">
        <v>143</v>
      </c>
      <c r="D137" s="4" t="s">
        <v>55</v>
      </c>
      <c r="E137" s="17" t="s">
        <v>144</v>
      </c>
      <c r="F137" s="5">
        <v>517082</v>
      </c>
      <c r="G137" s="5" t="s">
        <v>145</v>
      </c>
      <c r="H137" s="5">
        <v>611600</v>
      </c>
      <c r="I137" s="5" t="s">
        <v>145</v>
      </c>
      <c r="J137" s="4">
        <v>2</v>
      </c>
      <c r="K137" s="4" t="s">
        <v>146</v>
      </c>
      <c r="M137" s="4" t="str">
        <f t="shared" si="2"/>
        <v>(133,'Tororo',517082,611600,2),</v>
      </c>
    </row>
    <row r="138" spans="1:13" x14ac:dyDescent="0.25">
      <c r="A138" s="4" t="s">
        <v>142</v>
      </c>
      <c r="B138" s="4">
        <v>134</v>
      </c>
      <c r="C138" s="4" t="s">
        <v>143</v>
      </c>
      <c r="D138" s="4" t="s">
        <v>23</v>
      </c>
      <c r="E138" s="17" t="s">
        <v>144</v>
      </c>
      <c r="F138" s="5">
        <v>1997418</v>
      </c>
      <c r="G138" s="5" t="s">
        <v>145</v>
      </c>
      <c r="H138" s="5">
        <v>3105700</v>
      </c>
      <c r="I138" s="5" t="s">
        <v>145</v>
      </c>
      <c r="J138" s="4">
        <v>1</v>
      </c>
      <c r="K138" s="4" t="s">
        <v>146</v>
      </c>
      <c r="M138" s="4" t="str">
        <f t="shared" si="2"/>
        <v>(134,'Wakiso',1997418,3105700,1),</v>
      </c>
    </row>
    <row r="139" spans="1:13" x14ac:dyDescent="0.25">
      <c r="A139" s="4" t="s">
        <v>142</v>
      </c>
      <c r="B139" s="4">
        <v>135</v>
      </c>
      <c r="C139" s="4" t="s">
        <v>143</v>
      </c>
      <c r="D139" s="4" t="s">
        <v>84</v>
      </c>
      <c r="E139" s="17" t="s">
        <v>144</v>
      </c>
      <c r="F139" s="5">
        <v>484822</v>
      </c>
      <c r="G139" s="5" t="s">
        <v>145</v>
      </c>
      <c r="H139" s="5">
        <v>699300</v>
      </c>
      <c r="I139" s="5" t="s">
        <v>145</v>
      </c>
      <c r="J139" s="4">
        <v>3</v>
      </c>
      <c r="K139" s="4" t="s">
        <v>146</v>
      </c>
      <c r="M139" s="4" t="str">
        <f t="shared" si="2"/>
        <v>(135,'Yumbe',484822,699300,3),</v>
      </c>
    </row>
    <row r="140" spans="1:13" x14ac:dyDescent="0.25">
      <c r="A140" s="4" t="s">
        <v>142</v>
      </c>
      <c r="B140" s="4">
        <v>136</v>
      </c>
      <c r="C140" s="4" t="s">
        <v>143</v>
      </c>
      <c r="D140" s="4" t="s">
        <v>85</v>
      </c>
      <c r="E140" s="17" t="s">
        <v>144</v>
      </c>
      <c r="F140" s="5">
        <v>240082</v>
      </c>
      <c r="G140" s="5" t="s">
        <v>145</v>
      </c>
      <c r="H140" s="5">
        <v>290700</v>
      </c>
      <c r="I140" s="5" t="s">
        <v>145</v>
      </c>
      <c r="J140" s="4">
        <v>3</v>
      </c>
      <c r="K140" s="4" t="s">
        <v>146</v>
      </c>
      <c r="M140" s="4" t="str">
        <f t="shared" si="2"/>
        <v>(136,'Zombo',240082,290700,3),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E303-C0F0-4EB6-B248-8B5E4B14B00A}">
  <dimension ref="B1:F141"/>
  <sheetViews>
    <sheetView workbookViewId="0">
      <selection activeCell="J127" sqref="J127"/>
    </sheetView>
  </sheetViews>
  <sheetFormatPr defaultRowHeight="15" x14ac:dyDescent="0.25"/>
  <cols>
    <col min="3" max="3" width="14.28515625" bestFit="1" customWidth="1"/>
    <col min="4" max="4" width="14.85546875" bestFit="1" customWidth="1"/>
    <col min="5" max="5" width="17.5703125" bestFit="1" customWidth="1"/>
  </cols>
  <sheetData>
    <row r="1" spans="2:6" x14ac:dyDescent="0.25">
      <c r="B1" t="s">
        <v>116</v>
      </c>
    </row>
    <row r="3" spans="2:6" x14ac:dyDescent="0.25">
      <c r="B3" s="1" t="s">
        <v>117</v>
      </c>
      <c r="C3" s="1" t="s">
        <v>113</v>
      </c>
      <c r="D3" s="1" t="s">
        <v>114</v>
      </c>
      <c r="E3" s="1" t="s">
        <v>115</v>
      </c>
      <c r="F3" s="1" t="s">
        <v>112</v>
      </c>
    </row>
    <row r="4" spans="2:6" x14ac:dyDescent="0.25">
      <c r="B4" s="7">
        <v>1</v>
      </c>
      <c r="C4" s="7" t="s">
        <v>56</v>
      </c>
      <c r="D4" s="8">
        <v>107966</v>
      </c>
      <c r="E4" s="8">
        <v>162900</v>
      </c>
      <c r="F4" s="7">
        <v>3</v>
      </c>
    </row>
    <row r="5" spans="2:6" x14ac:dyDescent="0.25">
      <c r="B5" s="9">
        <v>2</v>
      </c>
      <c r="C5" s="9" t="s">
        <v>57</v>
      </c>
      <c r="D5" s="10">
        <v>225251</v>
      </c>
      <c r="E5" s="10">
        <v>237400</v>
      </c>
      <c r="F5" s="9">
        <v>3</v>
      </c>
    </row>
    <row r="6" spans="2:6" x14ac:dyDescent="0.25">
      <c r="B6" s="9">
        <v>3</v>
      </c>
      <c r="C6" s="9" t="s">
        <v>58</v>
      </c>
      <c r="D6" s="10">
        <v>227792</v>
      </c>
      <c r="E6" s="10">
        <v>255000</v>
      </c>
      <c r="F6" s="9">
        <v>3</v>
      </c>
    </row>
    <row r="7" spans="2:6" x14ac:dyDescent="0.25">
      <c r="B7" s="9">
        <v>4</v>
      </c>
      <c r="C7" s="9" t="s">
        <v>59</v>
      </c>
      <c r="D7" s="10">
        <v>227541</v>
      </c>
      <c r="E7" s="10">
        <v>272800</v>
      </c>
      <c r="F7" s="9">
        <v>3</v>
      </c>
    </row>
    <row r="8" spans="2:6" x14ac:dyDescent="0.25">
      <c r="B8" s="9">
        <v>5</v>
      </c>
      <c r="C8" s="9" t="s">
        <v>60</v>
      </c>
      <c r="D8" s="10">
        <v>147166</v>
      </c>
      <c r="E8" s="10">
        <v>174000</v>
      </c>
      <c r="F8" s="9">
        <v>3</v>
      </c>
    </row>
    <row r="9" spans="2:6" x14ac:dyDescent="0.25">
      <c r="B9" s="9">
        <v>6</v>
      </c>
      <c r="C9" s="9" t="s">
        <v>61</v>
      </c>
      <c r="D9" s="10">
        <v>105767</v>
      </c>
      <c r="E9" s="10">
        <v>140400</v>
      </c>
      <c r="F9" s="9">
        <v>3</v>
      </c>
    </row>
    <row r="10" spans="2:6" x14ac:dyDescent="0.25">
      <c r="B10" s="9">
        <v>7</v>
      </c>
      <c r="C10" s="9" t="s">
        <v>24</v>
      </c>
      <c r="D10" s="10">
        <v>135464</v>
      </c>
      <c r="E10" s="10">
        <v>116400</v>
      </c>
      <c r="F10" s="9">
        <v>2</v>
      </c>
    </row>
    <row r="11" spans="2:6" x14ac:dyDescent="0.25">
      <c r="B11" s="9">
        <v>8</v>
      </c>
      <c r="C11" s="9" t="s">
        <v>62</v>
      </c>
      <c r="D11" s="10">
        <v>186696</v>
      </c>
      <c r="E11" s="10">
        <v>222000</v>
      </c>
      <c r="F11" s="9">
        <v>3</v>
      </c>
    </row>
    <row r="12" spans="2:6" x14ac:dyDescent="0.25">
      <c r="B12" s="9">
        <v>9</v>
      </c>
      <c r="C12" s="9" t="s">
        <v>63</v>
      </c>
      <c r="D12" s="10">
        <v>184313</v>
      </c>
      <c r="E12" s="10">
        <v>117050</v>
      </c>
      <c r="F12" s="9">
        <v>3</v>
      </c>
    </row>
    <row r="13" spans="2:6" x14ac:dyDescent="0.25">
      <c r="B13" s="9">
        <v>10</v>
      </c>
      <c r="C13" s="9" t="s">
        <v>64</v>
      </c>
      <c r="D13" s="10">
        <v>391038.5</v>
      </c>
      <c r="E13" s="10">
        <v>250250</v>
      </c>
      <c r="F13" s="9">
        <v>3</v>
      </c>
    </row>
    <row r="14" spans="2:6" x14ac:dyDescent="0.25">
      <c r="B14" s="9">
        <v>11</v>
      </c>
      <c r="C14" s="9" t="s">
        <v>25</v>
      </c>
      <c r="D14" s="10">
        <v>207597</v>
      </c>
      <c r="E14" s="10">
        <v>261400</v>
      </c>
      <c r="F14" s="9">
        <v>2</v>
      </c>
    </row>
    <row r="15" spans="2:6" x14ac:dyDescent="0.25">
      <c r="B15" s="9">
        <v>12</v>
      </c>
      <c r="C15" s="9" t="s">
        <v>26</v>
      </c>
      <c r="D15" s="10">
        <v>210173</v>
      </c>
      <c r="E15" s="10">
        <v>282900</v>
      </c>
      <c r="F15" s="9">
        <v>2</v>
      </c>
    </row>
    <row r="16" spans="2:6" x14ac:dyDescent="0.25">
      <c r="B16" s="9">
        <v>13</v>
      </c>
      <c r="C16" s="9" t="s">
        <v>27</v>
      </c>
      <c r="D16" s="10">
        <v>382913</v>
      </c>
      <c r="E16" s="10">
        <v>498700</v>
      </c>
      <c r="F16" s="9">
        <v>2</v>
      </c>
    </row>
    <row r="17" spans="2:6" x14ac:dyDescent="0.25">
      <c r="B17" s="9">
        <v>14</v>
      </c>
      <c r="C17" s="9" t="s">
        <v>129</v>
      </c>
      <c r="D17" s="10">
        <v>252098.5</v>
      </c>
      <c r="E17" s="10">
        <v>207000</v>
      </c>
      <c r="F17" s="9">
        <v>2</v>
      </c>
    </row>
    <row r="18" spans="2:6" x14ac:dyDescent="0.25">
      <c r="B18" s="9">
        <v>15</v>
      </c>
      <c r="C18" s="9" t="s">
        <v>86</v>
      </c>
      <c r="D18" s="10">
        <v>120720</v>
      </c>
      <c r="E18" s="10">
        <v>148300</v>
      </c>
      <c r="F18" s="9">
        <v>4</v>
      </c>
    </row>
    <row r="19" spans="2:6" x14ac:dyDescent="0.25">
      <c r="B19" s="9">
        <v>16</v>
      </c>
      <c r="C19" s="9" t="s">
        <v>0</v>
      </c>
      <c r="D19" s="10">
        <v>422771</v>
      </c>
      <c r="E19" s="10">
        <v>482900</v>
      </c>
      <c r="F19" s="9">
        <v>1</v>
      </c>
    </row>
    <row r="20" spans="2:6" x14ac:dyDescent="0.25">
      <c r="B20" s="9">
        <v>17</v>
      </c>
      <c r="C20" s="9" t="s">
        <v>28</v>
      </c>
      <c r="D20" s="10">
        <v>203600</v>
      </c>
      <c r="E20" s="10">
        <v>269900</v>
      </c>
      <c r="F20" s="9">
        <v>2</v>
      </c>
    </row>
    <row r="21" spans="2:6" x14ac:dyDescent="0.25">
      <c r="B21" s="9">
        <v>18</v>
      </c>
      <c r="C21" s="9" t="s">
        <v>1</v>
      </c>
      <c r="D21" s="10">
        <v>151413</v>
      </c>
      <c r="E21" s="10">
        <v>157300</v>
      </c>
      <c r="F21" s="9">
        <v>1</v>
      </c>
    </row>
    <row r="22" spans="2:6" x14ac:dyDescent="0.25">
      <c r="B22" s="9">
        <v>19</v>
      </c>
      <c r="C22" s="9" t="s">
        <v>29</v>
      </c>
      <c r="D22" s="10">
        <v>89356</v>
      </c>
      <c r="E22" s="10">
        <v>124900</v>
      </c>
      <c r="F22" s="9">
        <v>2</v>
      </c>
    </row>
    <row r="23" spans="2:6" x14ac:dyDescent="0.25">
      <c r="B23" s="9">
        <v>20</v>
      </c>
      <c r="C23" s="9" t="s">
        <v>30</v>
      </c>
      <c r="D23" s="10">
        <v>174508</v>
      </c>
      <c r="E23" s="10">
        <v>241600</v>
      </c>
      <c r="F23" s="9">
        <v>2</v>
      </c>
    </row>
    <row r="24" spans="2:6" x14ac:dyDescent="0.25">
      <c r="B24" s="9">
        <v>21</v>
      </c>
      <c r="C24" s="9" t="s">
        <v>87</v>
      </c>
      <c r="D24" s="10">
        <v>113161</v>
      </c>
      <c r="E24" s="10">
        <v>156400</v>
      </c>
      <c r="F24" s="9">
        <v>4</v>
      </c>
    </row>
    <row r="25" spans="2:6" x14ac:dyDescent="0.25">
      <c r="B25" s="9">
        <v>22</v>
      </c>
      <c r="C25" s="9" t="s">
        <v>88</v>
      </c>
      <c r="D25" s="10">
        <v>224387</v>
      </c>
      <c r="E25" s="10">
        <v>270800</v>
      </c>
      <c r="F25" s="9">
        <v>4</v>
      </c>
    </row>
    <row r="26" spans="2:6" x14ac:dyDescent="0.25">
      <c r="B26" s="9">
        <v>23</v>
      </c>
      <c r="C26" s="9" t="s">
        <v>127</v>
      </c>
      <c r="D26" s="10">
        <v>234618</v>
      </c>
      <c r="E26" s="10">
        <v>172250</v>
      </c>
      <c r="F26" s="9">
        <v>4</v>
      </c>
    </row>
    <row r="27" spans="2:6" x14ac:dyDescent="0.25">
      <c r="B27" s="9">
        <v>24</v>
      </c>
      <c r="C27" s="9" t="s">
        <v>89</v>
      </c>
      <c r="D27" s="10">
        <v>234440</v>
      </c>
      <c r="E27" s="10">
        <v>250400</v>
      </c>
      <c r="F27" s="9">
        <v>4</v>
      </c>
    </row>
    <row r="28" spans="2:6" x14ac:dyDescent="0.25">
      <c r="B28" s="9">
        <v>25</v>
      </c>
      <c r="C28" s="9" t="s">
        <v>31</v>
      </c>
      <c r="D28" s="10">
        <v>323662</v>
      </c>
      <c r="E28" s="10">
        <v>394900</v>
      </c>
      <c r="F28" s="9">
        <v>2</v>
      </c>
    </row>
    <row r="29" spans="2:6" x14ac:dyDescent="0.25">
      <c r="B29" s="9">
        <v>26</v>
      </c>
      <c r="C29" s="9" t="s">
        <v>32</v>
      </c>
      <c r="D29" s="10">
        <v>224153</v>
      </c>
      <c r="E29" s="10">
        <v>310900</v>
      </c>
      <c r="F29" s="9">
        <v>2</v>
      </c>
    </row>
    <row r="30" spans="2:6" x14ac:dyDescent="0.25">
      <c r="B30" s="9">
        <v>27</v>
      </c>
      <c r="C30" s="9" t="s">
        <v>2</v>
      </c>
      <c r="D30" s="10">
        <v>100840</v>
      </c>
      <c r="E30" s="10">
        <v>109000</v>
      </c>
      <c r="F30" s="9">
        <v>1</v>
      </c>
    </row>
    <row r="31" spans="2:6" x14ac:dyDescent="0.25">
      <c r="B31" s="9">
        <v>28</v>
      </c>
      <c r="C31" s="9" t="s">
        <v>124</v>
      </c>
      <c r="D31" s="10">
        <v>193445</v>
      </c>
      <c r="E31" s="10">
        <v>184200</v>
      </c>
      <c r="F31" s="9">
        <v>2</v>
      </c>
    </row>
    <row r="32" spans="2:6" x14ac:dyDescent="0.25">
      <c r="B32" s="9">
        <v>29</v>
      </c>
      <c r="C32" s="9" t="s">
        <v>3</v>
      </c>
      <c r="D32" s="10">
        <v>89890</v>
      </c>
      <c r="E32" s="10">
        <v>137000</v>
      </c>
      <c r="F32" s="9">
        <v>1</v>
      </c>
    </row>
    <row r="33" spans="2:6" x14ac:dyDescent="0.25">
      <c r="B33" s="9">
        <v>30</v>
      </c>
      <c r="C33" s="9" t="s">
        <v>33</v>
      </c>
      <c r="D33" s="10">
        <v>323067</v>
      </c>
      <c r="E33" s="10">
        <v>432100</v>
      </c>
      <c r="F33" s="9">
        <v>2</v>
      </c>
    </row>
    <row r="34" spans="2:6" x14ac:dyDescent="0.25">
      <c r="B34" s="9">
        <v>31</v>
      </c>
      <c r="C34" s="9" t="s">
        <v>65</v>
      </c>
      <c r="D34" s="10">
        <v>183093</v>
      </c>
      <c r="E34" s="10">
        <v>221400</v>
      </c>
      <c r="F34" s="9">
        <v>3</v>
      </c>
    </row>
    <row r="35" spans="2:6" x14ac:dyDescent="0.25">
      <c r="B35" s="9">
        <v>32</v>
      </c>
      <c r="C35" s="9" t="s">
        <v>4</v>
      </c>
      <c r="D35" s="10">
        <v>159922</v>
      </c>
      <c r="E35" s="10">
        <v>176100</v>
      </c>
      <c r="F35" s="9">
        <v>1</v>
      </c>
    </row>
    <row r="36" spans="2:6" x14ac:dyDescent="0.25">
      <c r="B36" s="9">
        <v>33</v>
      </c>
      <c r="C36" s="9" t="s">
        <v>66</v>
      </c>
      <c r="D36" s="10">
        <v>218172.5</v>
      </c>
      <c r="E36" s="10">
        <v>167250</v>
      </c>
      <c r="F36" s="9">
        <v>3</v>
      </c>
    </row>
    <row r="37" spans="2:6" x14ac:dyDescent="0.25">
      <c r="B37" s="9">
        <v>34</v>
      </c>
      <c r="C37" s="9" t="s">
        <v>90</v>
      </c>
      <c r="D37" s="10">
        <v>286493</v>
      </c>
      <c r="E37" s="10">
        <v>193600</v>
      </c>
      <c r="F37" s="9">
        <v>4</v>
      </c>
    </row>
    <row r="38" spans="2:6" x14ac:dyDescent="0.25">
      <c r="B38" s="9">
        <v>35</v>
      </c>
      <c r="C38" s="9" t="s">
        <v>91</v>
      </c>
      <c r="D38" s="10">
        <v>249625</v>
      </c>
      <c r="E38" s="10">
        <v>281900</v>
      </c>
      <c r="F38" s="9">
        <v>4</v>
      </c>
    </row>
    <row r="39" spans="2:6" x14ac:dyDescent="0.25">
      <c r="B39" s="9">
        <v>36</v>
      </c>
      <c r="C39" s="9" t="s">
        <v>34</v>
      </c>
      <c r="D39" s="10">
        <v>252098.5</v>
      </c>
      <c r="E39" s="10">
        <v>207000</v>
      </c>
      <c r="F39" s="9">
        <v>2</v>
      </c>
    </row>
    <row r="40" spans="2:6" x14ac:dyDescent="0.25">
      <c r="B40" s="9">
        <v>37</v>
      </c>
      <c r="C40" s="9" t="s">
        <v>92</v>
      </c>
      <c r="D40" s="10">
        <v>486360</v>
      </c>
      <c r="E40" s="10">
        <v>616700</v>
      </c>
      <c r="F40" s="9">
        <v>4</v>
      </c>
    </row>
    <row r="41" spans="2:6" x14ac:dyDescent="0.25">
      <c r="B41" s="9">
        <v>38</v>
      </c>
      <c r="C41" s="9" t="s">
        <v>35</v>
      </c>
      <c r="D41" s="10">
        <v>471242</v>
      </c>
      <c r="E41" s="10">
        <v>522300</v>
      </c>
      <c r="F41" s="9">
        <v>2</v>
      </c>
    </row>
    <row r="42" spans="2:6" x14ac:dyDescent="0.25">
      <c r="B42" s="9">
        <v>39</v>
      </c>
      <c r="C42" s="9" t="s">
        <v>67</v>
      </c>
      <c r="D42" s="10">
        <v>83939.5</v>
      </c>
      <c r="E42" s="10">
        <v>99250</v>
      </c>
      <c r="F42" s="9">
        <v>3</v>
      </c>
    </row>
    <row r="43" spans="2:6" x14ac:dyDescent="0.25">
      <c r="B43" s="9">
        <v>40</v>
      </c>
      <c r="C43" s="9" t="s">
        <v>93</v>
      </c>
      <c r="D43" s="10">
        <v>110445</v>
      </c>
      <c r="E43" s="10">
        <v>83866.666666666672</v>
      </c>
      <c r="F43" s="9">
        <v>4</v>
      </c>
    </row>
    <row r="44" spans="2:6" x14ac:dyDescent="0.25">
      <c r="B44" s="9">
        <v>41</v>
      </c>
      <c r="C44" s="9" t="s">
        <v>94</v>
      </c>
      <c r="D44" s="10">
        <v>234618</v>
      </c>
      <c r="E44" s="10">
        <v>172250</v>
      </c>
      <c r="F44" s="9">
        <v>4</v>
      </c>
    </row>
    <row r="45" spans="2:6" x14ac:dyDescent="0.25">
      <c r="B45" s="9">
        <v>42</v>
      </c>
      <c r="C45" s="9" t="s">
        <v>36</v>
      </c>
      <c r="D45" s="10">
        <v>107513</v>
      </c>
      <c r="E45" s="10">
        <v>141050</v>
      </c>
      <c r="F45" s="9">
        <v>2</v>
      </c>
    </row>
    <row r="46" spans="2:6" x14ac:dyDescent="0.25">
      <c r="B46" s="9">
        <v>43</v>
      </c>
      <c r="C46" s="9" t="s">
        <v>118</v>
      </c>
      <c r="D46" s="10">
        <v>261696</v>
      </c>
      <c r="E46" s="10">
        <v>69966.666666666672</v>
      </c>
      <c r="F46" s="9">
        <v>4</v>
      </c>
    </row>
    <row r="47" spans="2:6" x14ac:dyDescent="0.25">
      <c r="B47" s="9">
        <v>44</v>
      </c>
      <c r="C47" s="9" t="s">
        <v>119</v>
      </c>
      <c r="D47" s="10">
        <v>261696</v>
      </c>
      <c r="E47" s="10">
        <v>69966.666666666672</v>
      </c>
      <c r="F47" s="9">
        <v>4</v>
      </c>
    </row>
    <row r="48" spans="2:6" x14ac:dyDescent="0.25">
      <c r="B48" s="9">
        <v>45</v>
      </c>
      <c r="C48" s="9" t="s">
        <v>140</v>
      </c>
      <c r="D48" s="10">
        <v>107513</v>
      </c>
      <c r="E48" s="10">
        <v>141050</v>
      </c>
      <c r="F48" s="9">
        <v>2</v>
      </c>
    </row>
    <row r="49" spans="2:6" x14ac:dyDescent="0.25">
      <c r="B49" s="9">
        <v>46</v>
      </c>
      <c r="C49" s="9" t="s">
        <v>5</v>
      </c>
      <c r="D49" s="10">
        <v>54293</v>
      </c>
      <c r="E49" s="10">
        <v>69500</v>
      </c>
      <c r="F49" s="9">
        <v>1</v>
      </c>
    </row>
    <row r="50" spans="2:6" x14ac:dyDescent="0.25">
      <c r="B50" s="9">
        <v>47</v>
      </c>
      <c r="C50" s="9" t="s">
        <v>37</v>
      </c>
      <c r="D50" s="10">
        <v>236199</v>
      </c>
      <c r="E50" s="10">
        <v>298200</v>
      </c>
      <c r="F50" s="9">
        <v>2</v>
      </c>
    </row>
    <row r="51" spans="2:6" x14ac:dyDescent="0.25">
      <c r="B51" s="9">
        <v>48</v>
      </c>
      <c r="C51" s="9" t="s">
        <v>6</v>
      </c>
      <c r="D51" s="10">
        <v>183232</v>
      </c>
      <c r="E51" s="10">
        <v>195800</v>
      </c>
      <c r="F51" s="9">
        <v>1</v>
      </c>
    </row>
    <row r="52" spans="2:6" x14ac:dyDescent="0.25">
      <c r="B52" s="9">
        <v>49</v>
      </c>
      <c r="C52" s="9" t="s">
        <v>7</v>
      </c>
      <c r="D52" s="10">
        <v>1507080</v>
      </c>
      <c r="E52" s="10">
        <v>1709900</v>
      </c>
      <c r="F52" s="9">
        <v>1</v>
      </c>
    </row>
    <row r="53" spans="2:6" x14ac:dyDescent="0.25">
      <c r="B53" s="9">
        <v>50</v>
      </c>
      <c r="C53" s="9" t="s">
        <v>38</v>
      </c>
      <c r="D53" s="10">
        <v>486319</v>
      </c>
      <c r="E53" s="10">
        <v>571200</v>
      </c>
      <c r="F53" s="9">
        <v>2</v>
      </c>
    </row>
    <row r="54" spans="2:6" x14ac:dyDescent="0.25">
      <c r="B54" s="9">
        <v>51</v>
      </c>
      <c r="C54" s="9" t="s">
        <v>95</v>
      </c>
      <c r="D54" s="10">
        <v>207227</v>
      </c>
      <c r="E54" s="10">
        <v>266000</v>
      </c>
      <c r="F54" s="9">
        <v>4</v>
      </c>
    </row>
    <row r="55" spans="2:6" x14ac:dyDescent="0.25">
      <c r="B55" s="9">
        <v>52</v>
      </c>
      <c r="C55" s="9" t="s">
        <v>96</v>
      </c>
      <c r="D55" s="10">
        <v>252144</v>
      </c>
      <c r="E55" s="10">
        <v>281400</v>
      </c>
      <c r="F55" s="9">
        <v>4</v>
      </c>
    </row>
    <row r="56" spans="2:6" x14ac:dyDescent="0.25">
      <c r="B56" s="9">
        <v>53</v>
      </c>
      <c r="C56" s="9" t="s">
        <v>39</v>
      </c>
      <c r="D56" s="10">
        <v>105186</v>
      </c>
      <c r="E56" s="10">
        <v>127200</v>
      </c>
      <c r="F56" s="9">
        <v>2</v>
      </c>
    </row>
    <row r="57" spans="2:6" x14ac:dyDescent="0.25">
      <c r="B57" s="9">
        <v>54</v>
      </c>
      <c r="C57" s="9" t="s">
        <v>132</v>
      </c>
      <c r="D57" s="10">
        <v>135464</v>
      </c>
      <c r="E57" s="10">
        <v>116400</v>
      </c>
      <c r="F57" s="9">
        <v>2</v>
      </c>
    </row>
    <row r="58" spans="2:6" x14ac:dyDescent="0.25">
      <c r="B58" s="9">
        <v>55</v>
      </c>
      <c r="C58" s="9" t="s">
        <v>139</v>
      </c>
      <c r="D58" s="10">
        <v>83939.5</v>
      </c>
      <c r="E58" s="10">
        <v>99250</v>
      </c>
      <c r="F58" s="9">
        <v>3</v>
      </c>
    </row>
    <row r="59" spans="2:6" x14ac:dyDescent="0.25">
      <c r="B59" s="9">
        <v>56</v>
      </c>
      <c r="C59" s="9" t="s">
        <v>130</v>
      </c>
      <c r="D59" s="10">
        <v>342168.5</v>
      </c>
      <c r="E59" s="10">
        <v>291450</v>
      </c>
      <c r="F59" s="9">
        <v>1</v>
      </c>
    </row>
    <row r="60" spans="2:6" x14ac:dyDescent="0.25">
      <c r="B60" s="9">
        <v>57</v>
      </c>
      <c r="C60" s="9" t="s">
        <v>97</v>
      </c>
      <c r="D60" s="10">
        <v>694992</v>
      </c>
      <c r="E60" s="10">
        <v>810400</v>
      </c>
      <c r="F60" s="9">
        <v>4</v>
      </c>
    </row>
    <row r="61" spans="2:6" x14ac:dyDescent="0.25">
      <c r="B61" s="9">
        <v>58</v>
      </c>
      <c r="C61" s="9" t="s">
        <v>40</v>
      </c>
      <c r="D61" s="10">
        <v>166231</v>
      </c>
      <c r="E61" s="10">
        <v>199500</v>
      </c>
      <c r="F61" s="9">
        <v>2</v>
      </c>
    </row>
    <row r="62" spans="2:6" x14ac:dyDescent="0.25">
      <c r="B62" s="9">
        <v>59</v>
      </c>
      <c r="C62" s="9" t="s">
        <v>8</v>
      </c>
      <c r="D62" s="10">
        <v>368062</v>
      </c>
      <c r="E62" s="10">
        <v>414300</v>
      </c>
      <c r="F62" s="9">
        <v>1</v>
      </c>
    </row>
    <row r="63" spans="2:6" x14ac:dyDescent="0.25">
      <c r="B63" s="9">
        <v>60</v>
      </c>
      <c r="C63" s="9" t="s">
        <v>135</v>
      </c>
      <c r="D63" s="10">
        <v>164038.5</v>
      </c>
      <c r="E63" s="10">
        <v>208600</v>
      </c>
      <c r="F63" s="9">
        <v>4</v>
      </c>
    </row>
    <row r="64" spans="2:6" x14ac:dyDescent="0.25">
      <c r="B64" s="9">
        <v>61</v>
      </c>
      <c r="C64" s="9" t="s">
        <v>98</v>
      </c>
      <c r="D64" s="10">
        <v>261696</v>
      </c>
      <c r="E64" s="10">
        <v>69966.666666666672</v>
      </c>
      <c r="F64" s="9">
        <v>4</v>
      </c>
    </row>
    <row r="65" spans="2:6" x14ac:dyDescent="0.25">
      <c r="B65" s="9">
        <v>62</v>
      </c>
      <c r="C65" s="9" t="s">
        <v>9</v>
      </c>
      <c r="D65" s="10">
        <v>148218</v>
      </c>
      <c r="E65" s="10">
        <v>175200</v>
      </c>
      <c r="F65" s="9">
        <v>1</v>
      </c>
    </row>
    <row r="66" spans="2:6" x14ac:dyDescent="0.25">
      <c r="B66" s="9">
        <v>63</v>
      </c>
      <c r="C66" s="9" t="s">
        <v>41</v>
      </c>
      <c r="D66" s="10">
        <v>202033</v>
      </c>
      <c r="E66" s="10">
        <v>259600</v>
      </c>
      <c r="F66" s="9">
        <v>2</v>
      </c>
    </row>
    <row r="67" spans="2:6" x14ac:dyDescent="0.25">
      <c r="B67" s="9">
        <v>64</v>
      </c>
      <c r="C67" s="9" t="s">
        <v>133</v>
      </c>
      <c r="D67" s="10">
        <v>286493</v>
      </c>
      <c r="E67" s="10">
        <v>193600</v>
      </c>
      <c r="F67" s="9">
        <v>4</v>
      </c>
    </row>
    <row r="68" spans="2:6" x14ac:dyDescent="0.25">
      <c r="B68" s="9">
        <v>65</v>
      </c>
      <c r="C68" s="9" t="s">
        <v>99</v>
      </c>
      <c r="D68" s="10">
        <v>164038.5</v>
      </c>
      <c r="E68" s="10">
        <v>208600</v>
      </c>
      <c r="F68" s="9">
        <v>4</v>
      </c>
    </row>
    <row r="69" spans="2:6" x14ac:dyDescent="0.25">
      <c r="B69" s="9">
        <v>66</v>
      </c>
      <c r="C69" s="9" t="s">
        <v>100</v>
      </c>
      <c r="D69" s="10">
        <v>266197</v>
      </c>
      <c r="E69" s="10">
        <v>322300</v>
      </c>
      <c r="F69" s="9">
        <v>4</v>
      </c>
    </row>
    <row r="70" spans="2:6" x14ac:dyDescent="0.25">
      <c r="B70" s="9">
        <v>67</v>
      </c>
      <c r="C70" s="9" t="s">
        <v>101</v>
      </c>
      <c r="D70" s="10">
        <v>281705</v>
      </c>
      <c r="E70" s="10">
        <v>321100</v>
      </c>
      <c r="F70" s="9">
        <v>4</v>
      </c>
    </row>
    <row r="71" spans="2:6" x14ac:dyDescent="0.25">
      <c r="B71" s="9">
        <v>68</v>
      </c>
      <c r="C71" s="9" t="s">
        <v>137</v>
      </c>
      <c r="D71" s="10">
        <v>207227</v>
      </c>
      <c r="E71" s="10">
        <v>266000</v>
      </c>
      <c r="F71" s="9">
        <v>4</v>
      </c>
    </row>
    <row r="72" spans="2:6" x14ac:dyDescent="0.25">
      <c r="B72" s="9">
        <v>69</v>
      </c>
      <c r="C72" s="9" t="s">
        <v>68</v>
      </c>
      <c r="D72" s="10">
        <v>204048</v>
      </c>
      <c r="E72" s="10">
        <v>226700</v>
      </c>
      <c r="F72" s="9">
        <v>3</v>
      </c>
    </row>
    <row r="73" spans="2:6" x14ac:dyDescent="0.25">
      <c r="B73" s="9">
        <v>70</v>
      </c>
      <c r="C73" s="9" t="s">
        <v>69</v>
      </c>
      <c r="D73" s="10">
        <v>206495</v>
      </c>
      <c r="E73" s="10">
        <v>267700</v>
      </c>
      <c r="F73" s="9">
        <v>3</v>
      </c>
    </row>
    <row r="74" spans="2:6" x14ac:dyDescent="0.25">
      <c r="B74" s="9">
        <v>71</v>
      </c>
      <c r="C74" s="9" t="s">
        <v>70</v>
      </c>
      <c r="D74" s="10">
        <v>239327</v>
      </c>
      <c r="E74" s="10">
        <v>297300</v>
      </c>
      <c r="F74" s="9">
        <v>3</v>
      </c>
    </row>
    <row r="75" spans="2:6" x14ac:dyDescent="0.25">
      <c r="B75" s="9">
        <v>72</v>
      </c>
      <c r="C75" s="9" t="s">
        <v>71</v>
      </c>
      <c r="D75" s="10">
        <v>181050</v>
      </c>
      <c r="E75" s="10">
        <v>210900</v>
      </c>
      <c r="F75" s="9">
        <v>3</v>
      </c>
    </row>
    <row r="76" spans="2:6" x14ac:dyDescent="0.25">
      <c r="B76" s="9">
        <v>73</v>
      </c>
      <c r="C76" s="9" t="s">
        <v>42</v>
      </c>
      <c r="D76" s="10">
        <v>239268</v>
      </c>
      <c r="E76" s="10">
        <v>292900</v>
      </c>
      <c r="F76" s="9">
        <v>2</v>
      </c>
    </row>
    <row r="77" spans="2:6" x14ac:dyDescent="0.25">
      <c r="B77" s="9">
        <v>74</v>
      </c>
      <c r="C77" s="9" t="s">
        <v>131</v>
      </c>
      <c r="D77" s="10">
        <v>184313</v>
      </c>
      <c r="E77" s="10">
        <v>117050</v>
      </c>
      <c r="F77" s="9">
        <v>3</v>
      </c>
    </row>
    <row r="78" spans="2:6" x14ac:dyDescent="0.25">
      <c r="B78" s="9">
        <v>75</v>
      </c>
      <c r="C78" s="9" t="s">
        <v>43</v>
      </c>
      <c r="D78" s="10">
        <v>93667</v>
      </c>
      <c r="E78" s="10">
        <v>112300</v>
      </c>
      <c r="F78" s="9">
        <v>2</v>
      </c>
    </row>
    <row r="79" spans="2:6" x14ac:dyDescent="0.25">
      <c r="B79" s="9">
        <v>76</v>
      </c>
      <c r="C79" s="9" t="s">
        <v>10</v>
      </c>
      <c r="D79" s="10">
        <v>214693</v>
      </c>
      <c r="E79" s="10">
        <v>296100</v>
      </c>
      <c r="F79" s="9">
        <v>1</v>
      </c>
    </row>
    <row r="80" spans="2:6" x14ac:dyDescent="0.25">
      <c r="B80" s="9">
        <v>77</v>
      </c>
      <c r="C80" s="9" t="s">
        <v>102</v>
      </c>
      <c r="D80" s="10">
        <v>281637</v>
      </c>
      <c r="E80" s="10">
        <v>475600</v>
      </c>
      <c r="F80" s="9">
        <v>4</v>
      </c>
    </row>
    <row r="81" spans="2:6" x14ac:dyDescent="0.25">
      <c r="B81" s="9">
        <v>78</v>
      </c>
      <c r="C81" s="9" t="s">
        <v>103</v>
      </c>
      <c r="D81" s="10">
        <v>422204</v>
      </c>
      <c r="E81" s="10">
        <v>544800</v>
      </c>
      <c r="F81" s="9">
        <v>4</v>
      </c>
    </row>
    <row r="82" spans="2:6" x14ac:dyDescent="0.25">
      <c r="B82" s="9">
        <v>79</v>
      </c>
      <c r="C82" s="9" t="s">
        <v>126</v>
      </c>
      <c r="D82" s="10">
        <v>258154.5</v>
      </c>
      <c r="E82" s="10">
        <v>162400</v>
      </c>
      <c r="F82" s="9">
        <v>1</v>
      </c>
    </row>
    <row r="83" spans="2:6" x14ac:dyDescent="0.25">
      <c r="B83" s="9">
        <v>80</v>
      </c>
      <c r="C83" s="9" t="s">
        <v>72</v>
      </c>
      <c r="D83" s="10">
        <v>134379</v>
      </c>
      <c r="E83" s="10">
        <v>145400</v>
      </c>
      <c r="F83" s="9">
        <v>3</v>
      </c>
    </row>
    <row r="84" spans="2:6" x14ac:dyDescent="0.25">
      <c r="B84" s="9">
        <v>81</v>
      </c>
      <c r="C84" s="9" t="s">
        <v>73</v>
      </c>
      <c r="D84" s="10">
        <v>408043</v>
      </c>
      <c r="E84" s="10">
        <v>491000</v>
      </c>
      <c r="F84" s="9">
        <v>3</v>
      </c>
    </row>
    <row r="85" spans="2:6" x14ac:dyDescent="0.25">
      <c r="B85" s="9">
        <v>82</v>
      </c>
      <c r="C85" s="9" t="s">
        <v>44</v>
      </c>
      <c r="D85" s="10">
        <v>238020</v>
      </c>
      <c r="E85" s="10">
        <v>272000</v>
      </c>
      <c r="F85" s="9">
        <v>2</v>
      </c>
    </row>
    <row r="86" spans="2:6" x14ac:dyDescent="0.25">
      <c r="B86" s="9">
        <v>83</v>
      </c>
      <c r="C86" s="9" t="s">
        <v>11</v>
      </c>
      <c r="D86" s="10">
        <v>456958</v>
      </c>
      <c r="E86" s="10">
        <v>535200</v>
      </c>
      <c r="F86" s="9">
        <v>1</v>
      </c>
    </row>
    <row r="87" spans="2:6" x14ac:dyDescent="0.25">
      <c r="B87" s="9">
        <v>84</v>
      </c>
      <c r="C87" s="9" t="s">
        <v>12</v>
      </c>
      <c r="D87" s="10">
        <v>274953</v>
      </c>
      <c r="E87" s="10">
        <v>292900</v>
      </c>
      <c r="F87" s="9">
        <v>1</v>
      </c>
    </row>
    <row r="88" spans="2:6" x14ac:dyDescent="0.25">
      <c r="B88" s="9">
        <v>85</v>
      </c>
      <c r="C88" s="9" t="s">
        <v>13</v>
      </c>
      <c r="D88" s="10">
        <v>93753</v>
      </c>
      <c r="E88" s="10">
        <v>113500</v>
      </c>
      <c r="F88" s="9">
        <v>1</v>
      </c>
    </row>
    <row r="89" spans="2:6" x14ac:dyDescent="0.25">
      <c r="B89" s="9">
        <v>86</v>
      </c>
      <c r="C89" s="9" t="s">
        <v>138</v>
      </c>
      <c r="D89" s="10">
        <v>391038.5</v>
      </c>
      <c r="E89" s="10">
        <v>250250</v>
      </c>
      <c r="F89" s="9">
        <v>3</v>
      </c>
    </row>
    <row r="90" spans="2:6" x14ac:dyDescent="0.25">
      <c r="B90" s="9">
        <v>87</v>
      </c>
      <c r="C90" s="9" t="s">
        <v>45</v>
      </c>
      <c r="D90" s="10">
        <v>176912.5</v>
      </c>
      <c r="E90" s="10">
        <v>89500</v>
      </c>
      <c r="F90" s="9">
        <v>2</v>
      </c>
    </row>
    <row r="91" spans="2:6" x14ac:dyDescent="0.25">
      <c r="B91" s="9">
        <v>88</v>
      </c>
      <c r="C91" s="9" t="s">
        <v>74</v>
      </c>
      <c r="D91" s="10">
        <v>186134</v>
      </c>
      <c r="E91" s="10">
        <v>212200</v>
      </c>
      <c r="F91" s="9">
        <v>3</v>
      </c>
    </row>
    <row r="92" spans="2:6" x14ac:dyDescent="0.25">
      <c r="B92" s="9">
        <v>89</v>
      </c>
      <c r="C92" s="9" t="s">
        <v>14</v>
      </c>
      <c r="D92" s="10">
        <v>297004</v>
      </c>
      <c r="E92" s="10">
        <v>342300</v>
      </c>
      <c r="F92" s="9">
        <v>1</v>
      </c>
    </row>
    <row r="93" spans="2:6" x14ac:dyDescent="0.25">
      <c r="B93" s="9">
        <v>90</v>
      </c>
      <c r="C93" s="9" t="s">
        <v>104</v>
      </c>
      <c r="D93" s="10">
        <v>291113</v>
      </c>
      <c r="E93" s="10">
        <v>349300</v>
      </c>
      <c r="F93" s="9">
        <v>4</v>
      </c>
    </row>
    <row r="94" spans="2:6" x14ac:dyDescent="0.25">
      <c r="B94" s="9">
        <v>91</v>
      </c>
      <c r="C94" s="9" t="s">
        <v>46</v>
      </c>
      <c r="D94" s="10">
        <v>473239</v>
      </c>
      <c r="E94" s="10">
        <v>581700</v>
      </c>
      <c r="F94" s="9">
        <v>2</v>
      </c>
    </row>
    <row r="95" spans="2:6" x14ac:dyDescent="0.25">
      <c r="B95" s="9">
        <v>92</v>
      </c>
      <c r="C95" s="9" t="s">
        <v>47</v>
      </c>
      <c r="D95" s="10">
        <v>488960</v>
      </c>
      <c r="E95" s="10">
        <v>604100</v>
      </c>
      <c r="F95" s="9">
        <v>2</v>
      </c>
    </row>
    <row r="96" spans="2:6" x14ac:dyDescent="0.25">
      <c r="B96" s="9">
        <v>93</v>
      </c>
      <c r="C96" s="9" t="s">
        <v>105</v>
      </c>
      <c r="D96" s="10">
        <v>236314.5</v>
      </c>
      <c r="E96" s="10">
        <v>273000</v>
      </c>
      <c r="F96" s="9">
        <v>4</v>
      </c>
    </row>
    <row r="97" spans="2:6" x14ac:dyDescent="0.25">
      <c r="B97" s="9">
        <v>94</v>
      </c>
      <c r="C97" s="9" t="s">
        <v>106</v>
      </c>
      <c r="D97" s="10">
        <v>183444</v>
      </c>
      <c r="E97" s="10">
        <v>195900</v>
      </c>
      <c r="F97" s="9">
        <v>4</v>
      </c>
    </row>
    <row r="98" spans="2:6" x14ac:dyDescent="0.25">
      <c r="B98" s="9">
        <v>95</v>
      </c>
      <c r="C98" s="9" t="s">
        <v>15</v>
      </c>
      <c r="D98" s="10">
        <v>328964</v>
      </c>
      <c r="E98" s="10">
        <v>368200</v>
      </c>
      <c r="F98" s="9">
        <v>1</v>
      </c>
    </row>
    <row r="99" spans="2:6" x14ac:dyDescent="0.25">
      <c r="B99" s="9">
        <v>96</v>
      </c>
      <c r="C99" s="9" t="s">
        <v>75</v>
      </c>
      <c r="D99" s="10">
        <v>103432</v>
      </c>
      <c r="E99" s="10">
        <v>121200</v>
      </c>
      <c r="F99" s="9">
        <v>3</v>
      </c>
    </row>
    <row r="100" spans="2:6" x14ac:dyDescent="0.25">
      <c r="B100" s="9">
        <v>97</v>
      </c>
      <c r="C100" s="9" t="s">
        <v>76</v>
      </c>
      <c r="D100" s="10">
        <v>69506</v>
      </c>
      <c r="E100" s="10">
        <v>81050</v>
      </c>
      <c r="F100" s="9">
        <v>3</v>
      </c>
    </row>
    <row r="101" spans="2:6" x14ac:dyDescent="0.25">
      <c r="B101" s="9">
        <v>98</v>
      </c>
      <c r="C101" s="9" t="s">
        <v>16</v>
      </c>
      <c r="D101" s="10">
        <v>250548</v>
      </c>
      <c r="E101" s="10">
        <v>292900</v>
      </c>
      <c r="F101" s="9">
        <v>1</v>
      </c>
    </row>
    <row r="102" spans="2:6" x14ac:dyDescent="0.25">
      <c r="B102" s="9">
        <v>99</v>
      </c>
      <c r="C102" s="9" t="s">
        <v>17</v>
      </c>
      <c r="D102" s="10">
        <v>342168.5</v>
      </c>
      <c r="E102" s="10">
        <v>291450</v>
      </c>
      <c r="F102" s="9">
        <v>1</v>
      </c>
    </row>
    <row r="103" spans="2:6" x14ac:dyDescent="0.25">
      <c r="B103" s="9">
        <v>100</v>
      </c>
      <c r="C103" s="9" t="s">
        <v>18</v>
      </c>
      <c r="D103" s="10">
        <v>596804</v>
      </c>
      <c r="E103" s="10">
        <v>720100</v>
      </c>
      <c r="F103" s="9">
        <v>1</v>
      </c>
    </row>
    <row r="104" spans="2:6" x14ac:dyDescent="0.25">
      <c r="B104" s="9">
        <v>101</v>
      </c>
      <c r="C104" s="9" t="s">
        <v>128</v>
      </c>
      <c r="D104" s="10">
        <v>78345</v>
      </c>
      <c r="E104" s="10">
        <v>59050</v>
      </c>
      <c r="F104" s="9">
        <v>3</v>
      </c>
    </row>
    <row r="105" spans="2:6" x14ac:dyDescent="0.25">
      <c r="B105" s="9">
        <v>102</v>
      </c>
      <c r="C105" s="9" t="s">
        <v>77</v>
      </c>
      <c r="D105" s="10">
        <v>78345</v>
      </c>
      <c r="E105" s="10">
        <v>59050</v>
      </c>
      <c r="F105" s="9">
        <v>3</v>
      </c>
    </row>
    <row r="106" spans="2:6" x14ac:dyDescent="0.25">
      <c r="B106" s="9">
        <v>103</v>
      </c>
      <c r="C106" s="9" t="s">
        <v>19</v>
      </c>
      <c r="D106" s="10">
        <v>197369</v>
      </c>
      <c r="E106" s="10">
        <v>241400</v>
      </c>
      <c r="F106" s="9">
        <v>1</v>
      </c>
    </row>
    <row r="107" spans="2:6" x14ac:dyDescent="0.25">
      <c r="B107" s="9">
        <v>104</v>
      </c>
      <c r="C107" s="9" t="s">
        <v>20</v>
      </c>
      <c r="D107" s="10">
        <v>181799</v>
      </c>
      <c r="E107" s="10">
        <v>221300</v>
      </c>
      <c r="F107" s="9">
        <v>1</v>
      </c>
    </row>
    <row r="108" spans="2:6" x14ac:dyDescent="0.25">
      <c r="B108" s="9">
        <v>105</v>
      </c>
      <c r="C108" s="9" t="s">
        <v>48</v>
      </c>
      <c r="D108" s="10">
        <v>215442</v>
      </c>
      <c r="E108" s="10">
        <v>240600</v>
      </c>
      <c r="F108" s="9">
        <v>2</v>
      </c>
    </row>
    <row r="109" spans="2:6" x14ac:dyDescent="0.25">
      <c r="B109" s="9">
        <v>106</v>
      </c>
      <c r="C109" s="9" t="s">
        <v>122</v>
      </c>
      <c r="D109" s="10">
        <v>176912.5</v>
      </c>
      <c r="E109" s="10">
        <v>89500</v>
      </c>
      <c r="F109" s="9">
        <v>2</v>
      </c>
    </row>
    <row r="110" spans="2:6" x14ac:dyDescent="0.25">
      <c r="B110" s="9">
        <v>107</v>
      </c>
      <c r="C110" s="9" t="s">
        <v>49</v>
      </c>
      <c r="D110" s="10">
        <v>252562</v>
      </c>
      <c r="E110" s="10">
        <v>316400</v>
      </c>
      <c r="F110" s="9">
        <v>2</v>
      </c>
    </row>
    <row r="111" spans="2:6" x14ac:dyDescent="0.25">
      <c r="B111" s="9">
        <v>108</v>
      </c>
      <c r="C111" s="9" t="s">
        <v>78</v>
      </c>
      <c r="D111" s="10">
        <v>142224</v>
      </c>
      <c r="E111" s="10">
        <v>161000</v>
      </c>
      <c r="F111" s="9">
        <v>3</v>
      </c>
    </row>
    <row r="112" spans="2:6" x14ac:dyDescent="0.25">
      <c r="B112" s="9">
        <v>109</v>
      </c>
      <c r="C112" s="9" t="s">
        <v>79</v>
      </c>
      <c r="D112" s="10">
        <v>198397</v>
      </c>
      <c r="E112" s="10">
        <v>145200</v>
      </c>
      <c r="F112" s="9">
        <v>3</v>
      </c>
    </row>
    <row r="113" spans="2:6" x14ac:dyDescent="0.25">
      <c r="B113" s="9">
        <v>110</v>
      </c>
      <c r="C113" s="9" t="s">
        <v>50</v>
      </c>
      <c r="D113" s="10">
        <v>141919</v>
      </c>
      <c r="E113" s="10">
        <v>170000</v>
      </c>
      <c r="F113" s="9">
        <v>2</v>
      </c>
    </row>
    <row r="114" spans="2:6" x14ac:dyDescent="0.25">
      <c r="B114" s="9">
        <v>111</v>
      </c>
      <c r="C114" s="9" t="s">
        <v>107</v>
      </c>
      <c r="D114" s="10">
        <v>67005</v>
      </c>
      <c r="E114" s="10">
        <v>77700</v>
      </c>
      <c r="F114" s="9">
        <v>4</v>
      </c>
    </row>
    <row r="115" spans="2:6" x14ac:dyDescent="0.25">
      <c r="B115" s="9">
        <v>112</v>
      </c>
      <c r="C115" s="9" t="s">
        <v>108</v>
      </c>
      <c r="D115" s="10">
        <v>483841</v>
      </c>
      <c r="E115" s="10">
        <v>550500</v>
      </c>
      <c r="F115" s="9">
        <v>4</v>
      </c>
    </row>
    <row r="116" spans="2:6" x14ac:dyDescent="0.25">
      <c r="B116" s="9">
        <v>113</v>
      </c>
      <c r="C116" s="9" t="s">
        <v>80</v>
      </c>
      <c r="D116" s="10">
        <v>133506</v>
      </c>
      <c r="E116" s="10">
        <v>259800</v>
      </c>
      <c r="F116" s="9">
        <v>3</v>
      </c>
    </row>
    <row r="117" spans="2:6" x14ac:dyDescent="0.25">
      <c r="B117" s="9">
        <v>114</v>
      </c>
      <c r="C117" s="9" t="s">
        <v>134</v>
      </c>
      <c r="D117" s="10">
        <v>69506</v>
      </c>
      <c r="E117" s="10">
        <v>81050</v>
      </c>
      <c r="F117" s="9">
        <v>3</v>
      </c>
    </row>
    <row r="118" spans="2:6" x14ac:dyDescent="0.25">
      <c r="B118" s="9">
        <v>115</v>
      </c>
      <c r="C118" s="9" t="s">
        <v>120</v>
      </c>
      <c r="D118" s="10">
        <v>218172.5</v>
      </c>
      <c r="E118" s="10">
        <v>167250</v>
      </c>
      <c r="F118" s="9">
        <v>3</v>
      </c>
    </row>
    <row r="119" spans="2:6" x14ac:dyDescent="0.25">
      <c r="B119" s="9">
        <v>116</v>
      </c>
      <c r="C119" s="9" t="s">
        <v>81</v>
      </c>
      <c r="D119" s="10">
        <v>104254</v>
      </c>
      <c r="E119" s="10">
        <v>139000</v>
      </c>
      <c r="F119" s="9">
        <v>3</v>
      </c>
    </row>
    <row r="120" spans="2:6" x14ac:dyDescent="0.25">
      <c r="B120" s="9">
        <v>117</v>
      </c>
      <c r="C120" s="9" t="s">
        <v>82</v>
      </c>
      <c r="D120" s="10">
        <v>383644</v>
      </c>
      <c r="E120" s="10">
        <v>466300</v>
      </c>
      <c r="F120" s="9">
        <v>3</v>
      </c>
    </row>
    <row r="121" spans="2:6" x14ac:dyDescent="0.25">
      <c r="B121" s="9">
        <v>118</v>
      </c>
      <c r="C121" s="9" t="s">
        <v>83</v>
      </c>
      <c r="D121" s="10">
        <v>178004</v>
      </c>
      <c r="E121" s="10">
        <v>200500</v>
      </c>
      <c r="F121" s="9">
        <v>3</v>
      </c>
    </row>
    <row r="122" spans="2:6" x14ac:dyDescent="0.25">
      <c r="B122" s="9">
        <v>119</v>
      </c>
      <c r="C122" s="9" t="s">
        <v>123</v>
      </c>
      <c r="D122" s="10">
        <v>198397</v>
      </c>
      <c r="E122" s="10">
        <v>145200</v>
      </c>
      <c r="F122" s="9">
        <v>3</v>
      </c>
    </row>
    <row r="123" spans="2:6" x14ac:dyDescent="0.25">
      <c r="B123" s="9">
        <v>120</v>
      </c>
      <c r="C123" s="9" t="s">
        <v>51</v>
      </c>
      <c r="D123" s="10">
        <v>193445</v>
      </c>
      <c r="E123" s="10">
        <v>184200</v>
      </c>
      <c r="F123" s="9">
        <v>2</v>
      </c>
    </row>
    <row r="124" spans="2:6" x14ac:dyDescent="0.25">
      <c r="B124" s="9">
        <v>121</v>
      </c>
      <c r="C124" s="9" t="s">
        <v>21</v>
      </c>
      <c r="D124" s="10">
        <v>258154.5</v>
      </c>
      <c r="E124" s="10">
        <v>162400</v>
      </c>
      <c r="F124" s="9">
        <v>1</v>
      </c>
    </row>
    <row r="125" spans="2:6" x14ac:dyDescent="0.25">
      <c r="B125" s="9">
        <v>122</v>
      </c>
      <c r="C125" s="9" t="s">
        <v>121</v>
      </c>
      <c r="D125" s="10">
        <v>110445</v>
      </c>
      <c r="E125" s="10">
        <v>83866.666666666672</v>
      </c>
      <c r="F125" s="9">
        <v>4</v>
      </c>
    </row>
    <row r="126" spans="2:6" x14ac:dyDescent="0.25">
      <c r="B126" s="9">
        <v>123</v>
      </c>
      <c r="C126" s="9" t="s">
        <v>109</v>
      </c>
      <c r="D126" s="10">
        <v>129149</v>
      </c>
      <c r="E126" s="10">
        <v>146600</v>
      </c>
      <c r="F126" s="9">
        <v>4</v>
      </c>
    </row>
    <row r="127" spans="2:6" x14ac:dyDescent="0.25">
      <c r="B127" s="9">
        <v>124</v>
      </c>
      <c r="C127" s="13" t="s">
        <v>125</v>
      </c>
      <c r="D127" s="10">
        <v>110445</v>
      </c>
      <c r="E127" s="10">
        <v>83866.666666666672</v>
      </c>
      <c r="F127" s="9">
        <v>4</v>
      </c>
    </row>
    <row r="128" spans="2:6" x14ac:dyDescent="0.25">
      <c r="B128" s="9">
        <v>125</v>
      </c>
      <c r="C128" s="9" t="s">
        <v>110</v>
      </c>
      <c r="D128" s="10">
        <v>314694</v>
      </c>
      <c r="E128" s="10">
        <v>336700</v>
      </c>
      <c r="F128" s="9">
        <v>4</v>
      </c>
    </row>
    <row r="129" spans="2:6" x14ac:dyDescent="0.25">
      <c r="B129" s="9">
        <v>126</v>
      </c>
      <c r="C129" s="9" t="s">
        <v>136</v>
      </c>
      <c r="D129" s="10">
        <v>236314.5</v>
      </c>
      <c r="E129" s="10">
        <v>273000</v>
      </c>
      <c r="F129" s="9">
        <v>4</v>
      </c>
    </row>
    <row r="130" spans="2:6" x14ac:dyDescent="0.25">
      <c r="B130" s="9">
        <v>127</v>
      </c>
      <c r="C130" s="9" t="s">
        <v>22</v>
      </c>
      <c r="D130" s="10">
        <v>252597</v>
      </c>
      <c r="E130" s="10">
        <v>303900</v>
      </c>
      <c r="F130" s="9">
        <v>1</v>
      </c>
    </row>
    <row r="131" spans="2:6" x14ac:dyDescent="0.25">
      <c r="B131" s="9">
        <v>128</v>
      </c>
      <c r="C131" s="9" t="s">
        <v>52</v>
      </c>
      <c r="D131" s="10">
        <v>285903</v>
      </c>
      <c r="E131" s="10">
        <v>373300</v>
      </c>
      <c r="F131" s="9">
        <v>2</v>
      </c>
    </row>
    <row r="132" spans="2:6" x14ac:dyDescent="0.25">
      <c r="B132" s="9">
        <v>129</v>
      </c>
      <c r="C132" s="9" t="s">
        <v>111</v>
      </c>
      <c r="D132" s="10">
        <v>207343</v>
      </c>
      <c r="E132" s="10">
        <v>222600</v>
      </c>
      <c r="F132" s="9">
        <v>4</v>
      </c>
    </row>
    <row r="133" spans="2:6" x14ac:dyDescent="0.25">
      <c r="B133" s="9">
        <v>130</v>
      </c>
      <c r="C133" s="9" t="s">
        <v>53</v>
      </c>
      <c r="D133" s="10">
        <v>242422</v>
      </c>
      <c r="E133" s="10">
        <v>279700</v>
      </c>
      <c r="F133" s="9">
        <v>2</v>
      </c>
    </row>
    <row r="134" spans="2:6" x14ac:dyDescent="0.25">
      <c r="B134" s="9">
        <v>131</v>
      </c>
      <c r="C134" s="9" t="s">
        <v>54</v>
      </c>
      <c r="D134" s="10">
        <v>296833</v>
      </c>
      <c r="E134" s="10">
        <v>375900</v>
      </c>
      <c r="F134" s="9">
        <v>2</v>
      </c>
    </row>
    <row r="135" spans="2:6" x14ac:dyDescent="0.25">
      <c r="B135" s="9">
        <v>132</v>
      </c>
      <c r="C135" s="9" t="s">
        <v>141</v>
      </c>
      <c r="D135" s="10">
        <v>199303</v>
      </c>
      <c r="E135" s="10">
        <v>223702</v>
      </c>
      <c r="F135" s="9">
        <v>3</v>
      </c>
    </row>
    <row r="136" spans="2:6" x14ac:dyDescent="0.25">
      <c r="B136" s="9">
        <v>133</v>
      </c>
      <c r="C136" s="9" t="s">
        <v>55</v>
      </c>
      <c r="D136" s="10">
        <v>517082</v>
      </c>
      <c r="E136" s="10">
        <v>611600</v>
      </c>
      <c r="F136" s="9">
        <v>2</v>
      </c>
    </row>
    <row r="137" spans="2:6" x14ac:dyDescent="0.25">
      <c r="B137" s="9">
        <v>134</v>
      </c>
      <c r="C137" s="9" t="s">
        <v>23</v>
      </c>
      <c r="D137" s="10">
        <v>1997418</v>
      </c>
      <c r="E137" s="10">
        <v>3105700</v>
      </c>
      <c r="F137" s="9">
        <v>1</v>
      </c>
    </row>
    <row r="138" spans="2:6" x14ac:dyDescent="0.25">
      <c r="B138" s="9">
        <v>135</v>
      </c>
      <c r="C138" s="9" t="s">
        <v>84</v>
      </c>
      <c r="D138" s="10">
        <v>484822</v>
      </c>
      <c r="E138" s="10">
        <v>699300</v>
      </c>
      <c r="F138" s="9">
        <v>3</v>
      </c>
    </row>
    <row r="139" spans="2:6" x14ac:dyDescent="0.25">
      <c r="B139" s="9">
        <v>136</v>
      </c>
      <c r="C139" s="11" t="s">
        <v>85</v>
      </c>
      <c r="D139" s="12">
        <v>240082</v>
      </c>
      <c r="E139" s="12">
        <v>290700</v>
      </c>
      <c r="F139" s="11">
        <v>3</v>
      </c>
    </row>
    <row r="141" spans="2:6" x14ac:dyDescent="0.25">
      <c r="D141" s="15">
        <f>SUM(D4:D139)</f>
        <v>34617057</v>
      </c>
      <c r="E141" s="15">
        <f>SUM(E4:E139)</f>
        <v>38854902</v>
      </c>
    </row>
  </sheetData>
  <sortState xmlns:xlrd2="http://schemas.microsoft.com/office/spreadsheetml/2017/richdata2" ref="B4:F139">
    <sortCondition ref="C3:C139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996A4-1B11-43A2-B8A0-1C9D7493AEE4}">
  <dimension ref="B1:L141"/>
  <sheetViews>
    <sheetView topLeftCell="A124" workbookViewId="0">
      <selection activeCell="O13" sqref="O13"/>
    </sheetView>
  </sheetViews>
  <sheetFormatPr defaultRowHeight="15" x14ac:dyDescent="0.25"/>
  <cols>
    <col min="3" max="3" width="14.28515625" bestFit="1" customWidth="1"/>
    <col min="4" max="4" width="14.85546875" bestFit="1" customWidth="1"/>
    <col min="5" max="5" width="17.5703125" bestFit="1" customWidth="1"/>
    <col min="9" max="9" width="14.28515625" bestFit="1" customWidth="1"/>
    <col min="10" max="10" width="14.85546875" bestFit="1" customWidth="1"/>
    <col min="11" max="11" width="17.5703125" bestFit="1" customWidth="1"/>
  </cols>
  <sheetData>
    <row r="1" spans="2:12" x14ac:dyDescent="0.25">
      <c r="B1" t="s">
        <v>116</v>
      </c>
    </row>
    <row r="3" spans="2:12" x14ac:dyDescent="0.25">
      <c r="B3" s="1" t="s">
        <v>117</v>
      </c>
      <c r="C3" s="1" t="s">
        <v>113</v>
      </c>
      <c r="D3" s="1" t="s">
        <v>114</v>
      </c>
      <c r="E3" s="1" t="s">
        <v>115</v>
      </c>
      <c r="F3" s="1" t="s">
        <v>112</v>
      </c>
      <c r="H3" s="1" t="s">
        <v>117</v>
      </c>
      <c r="I3" s="1" t="s">
        <v>113</v>
      </c>
      <c r="J3" s="1" t="s">
        <v>114</v>
      </c>
      <c r="K3" s="1" t="s">
        <v>115</v>
      </c>
      <c r="L3" s="1" t="s">
        <v>112</v>
      </c>
    </row>
    <row r="4" spans="2:12" x14ac:dyDescent="0.25">
      <c r="B4">
        <v>1</v>
      </c>
      <c r="C4" s="7" t="s">
        <v>56</v>
      </c>
      <c r="D4" s="8">
        <v>107966</v>
      </c>
      <c r="E4" s="8">
        <v>162900</v>
      </c>
      <c r="F4" s="7">
        <v>3</v>
      </c>
      <c r="H4">
        <v>1</v>
      </c>
      <c r="I4" s="7" t="s">
        <v>56</v>
      </c>
      <c r="J4" s="8">
        <v>107966</v>
      </c>
      <c r="K4" s="8">
        <v>162900</v>
      </c>
      <c r="L4" s="7">
        <v>3</v>
      </c>
    </row>
    <row r="5" spans="2:12" x14ac:dyDescent="0.25">
      <c r="B5">
        <v>2</v>
      </c>
      <c r="C5" s="9" t="s">
        <v>57</v>
      </c>
      <c r="D5" s="10">
        <v>225251</v>
      </c>
      <c r="E5" s="10">
        <v>237400</v>
      </c>
      <c r="F5" s="9">
        <v>3</v>
      </c>
      <c r="H5">
        <v>2</v>
      </c>
      <c r="I5" s="9" t="s">
        <v>57</v>
      </c>
      <c r="J5" s="10">
        <v>225251</v>
      </c>
      <c r="K5" s="10">
        <v>237400</v>
      </c>
      <c r="L5" s="9">
        <v>3</v>
      </c>
    </row>
    <row r="6" spans="2:12" x14ac:dyDescent="0.25">
      <c r="B6">
        <v>3</v>
      </c>
      <c r="C6" s="9" t="s">
        <v>58</v>
      </c>
      <c r="D6" s="10">
        <v>227792</v>
      </c>
      <c r="E6" s="10">
        <v>255000</v>
      </c>
      <c r="F6" s="9">
        <v>3</v>
      </c>
      <c r="H6">
        <v>3</v>
      </c>
      <c r="I6" s="9" t="s">
        <v>58</v>
      </c>
      <c r="J6" s="10">
        <v>227792</v>
      </c>
      <c r="K6" s="10">
        <v>255000</v>
      </c>
      <c r="L6" s="9">
        <v>3</v>
      </c>
    </row>
    <row r="7" spans="2:12" x14ac:dyDescent="0.25">
      <c r="B7">
        <v>4</v>
      </c>
      <c r="C7" s="9" t="s">
        <v>59</v>
      </c>
      <c r="D7" s="10">
        <v>227541</v>
      </c>
      <c r="E7" s="10">
        <v>272800</v>
      </c>
      <c r="F7" s="9">
        <v>3</v>
      </c>
      <c r="H7">
        <v>4</v>
      </c>
      <c r="I7" s="9" t="s">
        <v>59</v>
      </c>
      <c r="J7" s="10">
        <v>227541</v>
      </c>
      <c r="K7" s="10">
        <v>272800</v>
      </c>
      <c r="L7" s="9">
        <v>3</v>
      </c>
    </row>
    <row r="8" spans="2:12" x14ac:dyDescent="0.25">
      <c r="B8">
        <v>5</v>
      </c>
      <c r="C8" s="9" t="s">
        <v>60</v>
      </c>
      <c r="D8" s="10">
        <v>147166</v>
      </c>
      <c r="E8" s="10">
        <v>174000</v>
      </c>
      <c r="F8" s="9">
        <v>3</v>
      </c>
      <c r="H8">
        <v>5</v>
      </c>
      <c r="I8" s="9" t="s">
        <v>60</v>
      </c>
      <c r="J8" s="10">
        <v>147166</v>
      </c>
      <c r="K8" s="10">
        <v>174000</v>
      </c>
      <c r="L8" s="9">
        <v>3</v>
      </c>
    </row>
    <row r="9" spans="2:12" x14ac:dyDescent="0.25">
      <c r="B9">
        <v>6</v>
      </c>
      <c r="C9" s="9" t="s">
        <v>61</v>
      </c>
      <c r="D9" s="10">
        <v>105767</v>
      </c>
      <c r="E9" s="10">
        <v>140400</v>
      </c>
      <c r="F9" s="9">
        <v>3</v>
      </c>
      <c r="H9">
        <v>6</v>
      </c>
      <c r="I9" s="9" t="s">
        <v>61</v>
      </c>
      <c r="J9" s="10">
        <v>105767</v>
      </c>
      <c r="K9" s="10">
        <v>140400</v>
      </c>
      <c r="L9" s="9">
        <v>3</v>
      </c>
    </row>
    <row r="10" spans="2:12" x14ac:dyDescent="0.25">
      <c r="B10" s="2">
        <v>7</v>
      </c>
      <c r="C10" s="7" t="s">
        <v>24</v>
      </c>
      <c r="D10" s="8">
        <v>270928</v>
      </c>
      <c r="E10" s="8">
        <v>232800</v>
      </c>
      <c r="F10" s="7">
        <v>2</v>
      </c>
      <c r="H10" s="2">
        <v>7</v>
      </c>
      <c r="I10" s="7" t="s">
        <v>24</v>
      </c>
      <c r="J10" s="8">
        <f>D10/2</f>
        <v>135464</v>
      </c>
      <c r="K10" s="8">
        <f>E10/2</f>
        <v>116400</v>
      </c>
      <c r="L10" s="7">
        <v>2</v>
      </c>
    </row>
    <row r="11" spans="2:12" x14ac:dyDescent="0.25">
      <c r="B11" s="6"/>
      <c r="C11" s="11" t="s">
        <v>132</v>
      </c>
      <c r="D11" s="12"/>
      <c r="E11" s="12"/>
      <c r="F11" s="11">
        <v>2</v>
      </c>
      <c r="H11" s="6"/>
      <c r="I11" s="11" t="s">
        <v>132</v>
      </c>
      <c r="J11" s="12">
        <f>J10</f>
        <v>135464</v>
      </c>
      <c r="K11" s="12">
        <f>K10</f>
        <v>116400</v>
      </c>
      <c r="L11" s="11">
        <v>2</v>
      </c>
    </row>
    <row r="12" spans="2:12" x14ac:dyDescent="0.25">
      <c r="B12">
        <v>8</v>
      </c>
      <c r="C12" s="9" t="s">
        <v>62</v>
      </c>
      <c r="D12" s="10">
        <v>186696</v>
      </c>
      <c r="E12" s="10">
        <v>222000</v>
      </c>
      <c r="F12" s="9">
        <v>3</v>
      </c>
      <c r="H12">
        <v>8</v>
      </c>
      <c r="I12" s="9" t="s">
        <v>62</v>
      </c>
      <c r="J12" s="10">
        <v>186696</v>
      </c>
      <c r="K12" s="10">
        <v>222000</v>
      </c>
      <c r="L12" s="9">
        <v>3</v>
      </c>
    </row>
    <row r="13" spans="2:12" x14ac:dyDescent="0.25">
      <c r="B13" s="2">
        <v>9</v>
      </c>
      <c r="C13" s="7" t="s">
        <v>63</v>
      </c>
      <c r="D13" s="8">
        <v>368626</v>
      </c>
      <c r="E13" s="8">
        <v>234100</v>
      </c>
      <c r="F13" s="7">
        <v>3</v>
      </c>
      <c r="H13" s="2">
        <v>9</v>
      </c>
      <c r="I13" s="7" t="s">
        <v>63</v>
      </c>
      <c r="J13" s="8">
        <f>D13/2</f>
        <v>184313</v>
      </c>
      <c r="K13" s="8">
        <f>E13/2</f>
        <v>117050</v>
      </c>
      <c r="L13" s="7">
        <v>3</v>
      </c>
    </row>
    <row r="14" spans="2:12" x14ac:dyDescent="0.25">
      <c r="B14" s="6"/>
      <c r="C14" s="11" t="s">
        <v>131</v>
      </c>
      <c r="D14" s="12"/>
      <c r="E14" s="12"/>
      <c r="F14" s="11">
        <v>3</v>
      </c>
      <c r="H14" s="6"/>
      <c r="I14" s="11" t="s">
        <v>131</v>
      </c>
      <c r="J14" s="12">
        <f>J13</f>
        <v>184313</v>
      </c>
      <c r="K14" s="12">
        <f>K13</f>
        <v>117050</v>
      </c>
      <c r="L14" s="11">
        <v>3</v>
      </c>
    </row>
    <row r="15" spans="2:12" x14ac:dyDescent="0.25">
      <c r="B15" s="2">
        <v>10</v>
      </c>
      <c r="C15" s="7" t="s">
        <v>64</v>
      </c>
      <c r="D15" s="8">
        <v>782077</v>
      </c>
      <c r="E15" s="8">
        <v>500500</v>
      </c>
      <c r="F15" s="7">
        <v>3</v>
      </c>
      <c r="H15" s="2">
        <v>10</v>
      </c>
      <c r="I15" s="7" t="s">
        <v>64</v>
      </c>
      <c r="J15" s="8">
        <f>D15/2</f>
        <v>391038.5</v>
      </c>
      <c r="K15" s="8">
        <f>E15/2</f>
        <v>250250</v>
      </c>
      <c r="L15" s="7">
        <v>3</v>
      </c>
    </row>
    <row r="16" spans="2:12" x14ac:dyDescent="0.25">
      <c r="B16" s="6"/>
      <c r="C16" s="11" t="s">
        <v>138</v>
      </c>
      <c r="D16" s="12"/>
      <c r="E16" s="12"/>
      <c r="F16" s="11">
        <v>3</v>
      </c>
      <c r="H16" s="6"/>
      <c r="I16" s="11" t="s">
        <v>138</v>
      </c>
      <c r="J16" s="12">
        <f>J15</f>
        <v>391038.5</v>
      </c>
      <c r="K16" s="12">
        <f>K15</f>
        <v>250250</v>
      </c>
      <c r="L16" s="11">
        <v>3</v>
      </c>
    </row>
    <row r="17" spans="2:12" x14ac:dyDescent="0.25">
      <c r="B17">
        <v>11</v>
      </c>
      <c r="C17" s="9" t="s">
        <v>25</v>
      </c>
      <c r="D17" s="10">
        <v>207597</v>
      </c>
      <c r="E17" s="10">
        <v>261400</v>
      </c>
      <c r="F17" s="9">
        <v>2</v>
      </c>
      <c r="H17">
        <v>11</v>
      </c>
      <c r="I17" s="9" t="s">
        <v>25</v>
      </c>
      <c r="J17" s="10">
        <v>207597</v>
      </c>
      <c r="K17" s="10">
        <v>261400</v>
      </c>
      <c r="L17" s="9">
        <v>2</v>
      </c>
    </row>
    <row r="18" spans="2:12" x14ac:dyDescent="0.25">
      <c r="B18">
        <v>12</v>
      </c>
      <c r="C18" s="9" t="s">
        <v>26</v>
      </c>
      <c r="D18" s="10">
        <v>210173</v>
      </c>
      <c r="E18" s="10">
        <v>282900</v>
      </c>
      <c r="F18" s="9">
        <v>2</v>
      </c>
      <c r="H18">
        <v>12</v>
      </c>
      <c r="I18" s="9" t="s">
        <v>26</v>
      </c>
      <c r="J18" s="10">
        <v>210173</v>
      </c>
      <c r="K18" s="10">
        <v>282900</v>
      </c>
      <c r="L18" s="9">
        <v>2</v>
      </c>
    </row>
    <row r="19" spans="2:12" x14ac:dyDescent="0.25">
      <c r="B19">
        <v>13</v>
      </c>
      <c r="C19" s="9" t="s">
        <v>27</v>
      </c>
      <c r="D19" s="10">
        <v>382913</v>
      </c>
      <c r="E19" s="10">
        <v>498700</v>
      </c>
      <c r="F19" s="9">
        <v>2</v>
      </c>
      <c r="H19">
        <v>13</v>
      </c>
      <c r="I19" s="9" t="s">
        <v>27</v>
      </c>
      <c r="J19" s="10">
        <v>382913</v>
      </c>
      <c r="K19" s="10">
        <v>498700</v>
      </c>
      <c r="L19" s="9">
        <v>2</v>
      </c>
    </row>
    <row r="20" spans="2:12" x14ac:dyDescent="0.25">
      <c r="B20">
        <v>14</v>
      </c>
      <c r="C20" s="9" t="s">
        <v>86</v>
      </c>
      <c r="D20" s="10">
        <v>120720</v>
      </c>
      <c r="E20" s="10">
        <v>148300</v>
      </c>
      <c r="F20" s="9">
        <v>4</v>
      </c>
      <c r="H20">
        <v>14</v>
      </c>
      <c r="I20" s="9" t="s">
        <v>86</v>
      </c>
      <c r="J20" s="10">
        <v>120720</v>
      </c>
      <c r="K20" s="10">
        <v>148300</v>
      </c>
      <c r="L20" s="9">
        <v>4</v>
      </c>
    </row>
    <row r="21" spans="2:12" x14ac:dyDescent="0.25">
      <c r="B21">
        <v>15</v>
      </c>
      <c r="C21" s="9" t="s">
        <v>0</v>
      </c>
      <c r="D21" s="10">
        <v>422771</v>
      </c>
      <c r="E21" s="10">
        <v>482900</v>
      </c>
      <c r="F21" s="9">
        <v>1</v>
      </c>
      <c r="H21">
        <v>15</v>
      </c>
      <c r="I21" s="9" t="s">
        <v>0</v>
      </c>
      <c r="J21" s="10">
        <v>422771</v>
      </c>
      <c r="K21" s="10">
        <v>482900</v>
      </c>
      <c r="L21" s="9">
        <v>1</v>
      </c>
    </row>
    <row r="22" spans="2:12" x14ac:dyDescent="0.25">
      <c r="B22">
        <v>16</v>
      </c>
      <c r="C22" s="9" t="s">
        <v>28</v>
      </c>
      <c r="D22" s="10">
        <v>203600</v>
      </c>
      <c r="E22" s="10">
        <v>269900</v>
      </c>
      <c r="F22" s="9">
        <v>2</v>
      </c>
      <c r="H22">
        <v>16</v>
      </c>
      <c r="I22" s="9" t="s">
        <v>28</v>
      </c>
      <c r="J22" s="10">
        <v>203600</v>
      </c>
      <c r="K22" s="10">
        <v>269900</v>
      </c>
      <c r="L22" s="9">
        <v>2</v>
      </c>
    </row>
    <row r="23" spans="2:12" x14ac:dyDescent="0.25">
      <c r="B23">
        <v>17</v>
      </c>
      <c r="C23" s="9" t="s">
        <v>1</v>
      </c>
      <c r="D23" s="10">
        <v>151413</v>
      </c>
      <c r="E23" s="10">
        <v>157300</v>
      </c>
      <c r="F23" s="9">
        <v>1</v>
      </c>
      <c r="H23">
        <v>17</v>
      </c>
      <c r="I23" s="9" t="s">
        <v>1</v>
      </c>
      <c r="J23" s="10">
        <v>151413</v>
      </c>
      <c r="K23" s="10">
        <v>157300</v>
      </c>
      <c r="L23" s="9">
        <v>1</v>
      </c>
    </row>
    <row r="24" spans="2:12" x14ac:dyDescent="0.25">
      <c r="B24">
        <v>18</v>
      </c>
      <c r="C24" s="9" t="s">
        <v>29</v>
      </c>
      <c r="D24" s="10">
        <v>89356</v>
      </c>
      <c r="E24" s="10">
        <v>124900</v>
      </c>
      <c r="F24" s="9">
        <v>2</v>
      </c>
      <c r="H24">
        <v>18</v>
      </c>
      <c r="I24" s="9" t="s">
        <v>29</v>
      </c>
      <c r="J24" s="10">
        <v>89356</v>
      </c>
      <c r="K24" s="10">
        <v>124900</v>
      </c>
      <c r="L24" s="9">
        <v>2</v>
      </c>
    </row>
    <row r="25" spans="2:12" x14ac:dyDescent="0.25">
      <c r="B25">
        <v>19</v>
      </c>
      <c r="C25" s="9" t="s">
        <v>30</v>
      </c>
      <c r="D25" s="10">
        <v>174508</v>
      </c>
      <c r="E25" s="10">
        <v>241600</v>
      </c>
      <c r="F25" s="9">
        <v>2</v>
      </c>
      <c r="H25">
        <v>19</v>
      </c>
      <c r="I25" s="9" t="s">
        <v>30</v>
      </c>
      <c r="J25" s="10">
        <v>174508</v>
      </c>
      <c r="K25" s="10">
        <v>241600</v>
      </c>
      <c r="L25" s="9">
        <v>2</v>
      </c>
    </row>
    <row r="26" spans="2:12" x14ac:dyDescent="0.25">
      <c r="B26">
        <v>20</v>
      </c>
      <c r="C26" s="9" t="s">
        <v>87</v>
      </c>
      <c r="D26" s="10">
        <v>113161</v>
      </c>
      <c r="E26" s="10">
        <v>156400</v>
      </c>
      <c r="F26" s="9">
        <v>4</v>
      </c>
      <c r="H26">
        <v>20</v>
      </c>
      <c r="I26" s="9" t="s">
        <v>87</v>
      </c>
      <c r="J26" s="10">
        <v>113161</v>
      </c>
      <c r="K26" s="10">
        <v>156400</v>
      </c>
      <c r="L26" s="9">
        <v>4</v>
      </c>
    </row>
    <row r="27" spans="2:12" x14ac:dyDescent="0.25">
      <c r="B27">
        <v>21</v>
      </c>
      <c r="C27" s="9" t="s">
        <v>88</v>
      </c>
      <c r="D27" s="10">
        <v>224387</v>
      </c>
      <c r="E27" s="10">
        <v>270800</v>
      </c>
      <c r="F27" s="9">
        <v>4</v>
      </c>
      <c r="H27">
        <v>21</v>
      </c>
      <c r="I27" s="9" t="s">
        <v>88</v>
      </c>
      <c r="J27" s="10">
        <v>224387</v>
      </c>
      <c r="K27" s="10">
        <v>270800</v>
      </c>
      <c r="L27" s="9">
        <v>4</v>
      </c>
    </row>
    <row r="28" spans="2:12" x14ac:dyDescent="0.25">
      <c r="B28">
        <v>22</v>
      </c>
      <c r="C28" s="9" t="s">
        <v>89</v>
      </c>
      <c r="D28" s="10">
        <v>234440</v>
      </c>
      <c r="E28" s="10">
        <v>250400</v>
      </c>
      <c r="F28" s="9">
        <v>4</v>
      </c>
      <c r="H28">
        <v>22</v>
      </c>
      <c r="I28" s="9" t="s">
        <v>89</v>
      </c>
      <c r="J28" s="10">
        <v>234440</v>
      </c>
      <c r="K28" s="10">
        <v>250400</v>
      </c>
      <c r="L28" s="9">
        <v>4</v>
      </c>
    </row>
    <row r="29" spans="2:12" x14ac:dyDescent="0.25">
      <c r="B29">
        <v>23</v>
      </c>
      <c r="C29" s="9" t="s">
        <v>31</v>
      </c>
      <c r="D29" s="10">
        <v>323662</v>
      </c>
      <c r="E29" s="10">
        <v>394900</v>
      </c>
      <c r="F29" s="9">
        <v>2</v>
      </c>
      <c r="H29">
        <v>23</v>
      </c>
      <c r="I29" s="9" t="s">
        <v>31</v>
      </c>
      <c r="J29" s="10">
        <v>323662</v>
      </c>
      <c r="K29" s="10">
        <v>394900</v>
      </c>
      <c r="L29" s="9">
        <v>2</v>
      </c>
    </row>
    <row r="30" spans="2:12" x14ac:dyDescent="0.25">
      <c r="B30">
        <v>24</v>
      </c>
      <c r="C30" s="9" t="s">
        <v>32</v>
      </c>
      <c r="D30" s="10">
        <v>224153</v>
      </c>
      <c r="E30" s="10">
        <v>310900</v>
      </c>
      <c r="F30" s="9">
        <v>2</v>
      </c>
      <c r="H30">
        <v>24</v>
      </c>
      <c r="I30" s="9" t="s">
        <v>32</v>
      </c>
      <c r="J30" s="10">
        <v>224153</v>
      </c>
      <c r="K30" s="10">
        <v>310900</v>
      </c>
      <c r="L30" s="9">
        <v>2</v>
      </c>
    </row>
    <row r="31" spans="2:12" x14ac:dyDescent="0.25">
      <c r="B31">
        <v>25</v>
      </c>
      <c r="C31" s="9" t="s">
        <v>2</v>
      </c>
      <c r="D31" s="10">
        <v>100840</v>
      </c>
      <c r="E31" s="10">
        <v>109000</v>
      </c>
      <c r="F31" s="9">
        <v>1</v>
      </c>
      <c r="H31">
        <v>25</v>
      </c>
      <c r="I31" s="9" t="s">
        <v>2</v>
      </c>
      <c r="J31" s="10">
        <v>100840</v>
      </c>
      <c r="K31" s="10">
        <v>109000</v>
      </c>
      <c r="L31" s="9">
        <v>1</v>
      </c>
    </row>
    <row r="32" spans="2:12" x14ac:dyDescent="0.25">
      <c r="B32">
        <v>26</v>
      </c>
      <c r="C32" s="9" t="s">
        <v>3</v>
      </c>
      <c r="D32" s="10">
        <v>89890</v>
      </c>
      <c r="E32" s="10">
        <v>137000</v>
      </c>
      <c r="F32" s="9">
        <v>1</v>
      </c>
      <c r="H32">
        <v>26</v>
      </c>
      <c r="I32" s="9" t="s">
        <v>3</v>
      </c>
      <c r="J32" s="10">
        <v>89890</v>
      </c>
      <c r="K32" s="10">
        <v>137000</v>
      </c>
      <c r="L32" s="9">
        <v>1</v>
      </c>
    </row>
    <row r="33" spans="2:12" x14ac:dyDescent="0.25">
      <c r="B33">
        <v>27</v>
      </c>
      <c r="C33" s="9" t="s">
        <v>33</v>
      </c>
      <c r="D33" s="10">
        <v>323067</v>
      </c>
      <c r="E33" s="10">
        <v>432100</v>
      </c>
      <c r="F33" s="9">
        <v>2</v>
      </c>
      <c r="H33">
        <v>27</v>
      </c>
      <c r="I33" s="9" t="s">
        <v>33</v>
      </c>
      <c r="J33" s="10">
        <v>323067</v>
      </c>
      <c r="K33" s="10">
        <v>432100</v>
      </c>
      <c r="L33" s="9">
        <v>2</v>
      </c>
    </row>
    <row r="34" spans="2:12" x14ac:dyDescent="0.25">
      <c r="B34">
        <v>28</v>
      </c>
      <c r="C34" s="9" t="s">
        <v>65</v>
      </c>
      <c r="D34" s="10">
        <v>183093</v>
      </c>
      <c r="E34" s="10">
        <v>221400</v>
      </c>
      <c r="F34" s="9">
        <v>3</v>
      </c>
      <c r="H34">
        <v>28</v>
      </c>
      <c r="I34" s="9" t="s">
        <v>65</v>
      </c>
      <c r="J34" s="10">
        <v>183093</v>
      </c>
      <c r="K34" s="10">
        <v>221400</v>
      </c>
      <c r="L34" s="9">
        <v>3</v>
      </c>
    </row>
    <row r="35" spans="2:12" x14ac:dyDescent="0.25">
      <c r="B35">
        <v>29</v>
      </c>
      <c r="C35" s="9" t="s">
        <v>4</v>
      </c>
      <c r="D35" s="10">
        <v>159922</v>
      </c>
      <c r="E35" s="10">
        <v>176100</v>
      </c>
      <c r="F35" s="9">
        <v>1</v>
      </c>
      <c r="H35">
        <v>29</v>
      </c>
      <c r="I35" s="9" t="s">
        <v>4</v>
      </c>
      <c r="J35" s="10">
        <v>159922</v>
      </c>
      <c r="K35" s="10">
        <v>176100</v>
      </c>
      <c r="L35" s="9">
        <v>1</v>
      </c>
    </row>
    <row r="36" spans="2:12" x14ac:dyDescent="0.25">
      <c r="B36" s="2">
        <v>30</v>
      </c>
      <c r="C36" s="7" t="s">
        <v>66</v>
      </c>
      <c r="D36" s="8">
        <v>436345</v>
      </c>
      <c r="E36" s="8">
        <v>334500</v>
      </c>
      <c r="F36" s="7">
        <v>3</v>
      </c>
      <c r="H36" s="2">
        <v>30</v>
      </c>
      <c r="I36" s="7" t="s">
        <v>66</v>
      </c>
      <c r="J36" s="8">
        <f>D36/2</f>
        <v>218172.5</v>
      </c>
      <c r="K36" s="8">
        <f>E36/2</f>
        <v>167250</v>
      </c>
      <c r="L36" s="7">
        <v>3</v>
      </c>
    </row>
    <row r="37" spans="2:12" x14ac:dyDescent="0.25">
      <c r="B37" s="6"/>
      <c r="C37" s="11" t="s">
        <v>120</v>
      </c>
      <c r="D37" s="12"/>
      <c r="E37" s="12"/>
      <c r="F37" s="11">
        <v>3</v>
      </c>
      <c r="H37" s="6"/>
      <c r="I37" s="11" t="s">
        <v>120</v>
      </c>
      <c r="J37" s="12">
        <f>J36</f>
        <v>218172.5</v>
      </c>
      <c r="K37" s="12">
        <f>K36</f>
        <v>167250</v>
      </c>
      <c r="L37" s="11">
        <v>3</v>
      </c>
    </row>
    <row r="38" spans="2:12" x14ac:dyDescent="0.25">
      <c r="B38" s="2">
        <v>31</v>
      </c>
      <c r="C38" s="7" t="s">
        <v>90</v>
      </c>
      <c r="D38" s="8">
        <v>572986</v>
      </c>
      <c r="E38" s="8">
        <v>387200</v>
      </c>
      <c r="F38" s="7">
        <v>4</v>
      </c>
      <c r="H38" s="2">
        <v>31</v>
      </c>
      <c r="I38" s="7" t="s">
        <v>90</v>
      </c>
      <c r="J38" s="8">
        <f>D38/2</f>
        <v>286493</v>
      </c>
      <c r="K38" s="8">
        <f>E38/2</f>
        <v>193600</v>
      </c>
      <c r="L38" s="7">
        <v>4</v>
      </c>
    </row>
    <row r="39" spans="2:12" x14ac:dyDescent="0.25">
      <c r="B39" s="6"/>
      <c r="C39" s="11" t="s">
        <v>133</v>
      </c>
      <c r="D39" s="12"/>
      <c r="E39" s="12"/>
      <c r="F39" s="11">
        <v>4</v>
      </c>
      <c r="H39" s="6"/>
      <c r="I39" s="11" t="s">
        <v>133</v>
      </c>
      <c r="J39" s="12">
        <f>J38</f>
        <v>286493</v>
      </c>
      <c r="K39" s="12">
        <f>K38</f>
        <v>193600</v>
      </c>
      <c r="L39" s="11">
        <v>4</v>
      </c>
    </row>
    <row r="40" spans="2:12" x14ac:dyDescent="0.25">
      <c r="B40">
        <v>32</v>
      </c>
      <c r="C40" s="9" t="s">
        <v>91</v>
      </c>
      <c r="D40" s="10">
        <v>249625</v>
      </c>
      <c r="E40" s="10">
        <v>281900</v>
      </c>
      <c r="F40" s="9">
        <v>4</v>
      </c>
      <c r="H40">
        <v>32</v>
      </c>
      <c r="I40" s="9" t="s">
        <v>91</v>
      </c>
      <c r="J40" s="10">
        <v>249625</v>
      </c>
      <c r="K40" s="10">
        <v>281900</v>
      </c>
      <c r="L40" s="9">
        <v>4</v>
      </c>
    </row>
    <row r="41" spans="2:12" x14ac:dyDescent="0.25">
      <c r="B41" s="2">
        <v>33</v>
      </c>
      <c r="C41" s="7" t="s">
        <v>34</v>
      </c>
      <c r="D41" s="8">
        <v>504197</v>
      </c>
      <c r="E41" s="8">
        <v>414000</v>
      </c>
      <c r="F41" s="7">
        <v>2</v>
      </c>
      <c r="H41" s="2">
        <v>33</v>
      </c>
      <c r="I41" s="7" t="s">
        <v>34</v>
      </c>
      <c r="J41" s="8">
        <f>D41/2</f>
        <v>252098.5</v>
      </c>
      <c r="K41" s="8">
        <f>E41/2</f>
        <v>207000</v>
      </c>
      <c r="L41" s="7">
        <v>2</v>
      </c>
    </row>
    <row r="42" spans="2:12" x14ac:dyDescent="0.25">
      <c r="B42" s="6"/>
      <c r="C42" s="11" t="s">
        <v>129</v>
      </c>
      <c r="D42" s="12"/>
      <c r="E42" s="12"/>
      <c r="F42" s="11">
        <v>2</v>
      </c>
      <c r="H42" s="6"/>
      <c r="I42" s="11" t="s">
        <v>129</v>
      </c>
      <c r="J42" s="12">
        <f>J41</f>
        <v>252098.5</v>
      </c>
      <c r="K42" s="12">
        <f>K41</f>
        <v>207000</v>
      </c>
      <c r="L42" s="11">
        <v>2</v>
      </c>
    </row>
    <row r="43" spans="2:12" x14ac:dyDescent="0.25">
      <c r="B43">
        <v>34</v>
      </c>
      <c r="C43" s="9" t="s">
        <v>92</v>
      </c>
      <c r="D43" s="10">
        <v>486360</v>
      </c>
      <c r="E43" s="10">
        <v>616700</v>
      </c>
      <c r="F43" s="9">
        <v>4</v>
      </c>
      <c r="H43">
        <v>34</v>
      </c>
      <c r="I43" s="9" t="s">
        <v>92</v>
      </c>
      <c r="J43" s="10">
        <v>486360</v>
      </c>
      <c r="K43" s="10">
        <v>616700</v>
      </c>
      <c r="L43" s="9">
        <v>4</v>
      </c>
    </row>
    <row r="44" spans="2:12" x14ac:dyDescent="0.25">
      <c r="B44">
        <v>35</v>
      </c>
      <c r="C44" s="9" t="s">
        <v>35</v>
      </c>
      <c r="D44" s="10">
        <v>471242</v>
      </c>
      <c r="E44" s="10">
        <v>522300</v>
      </c>
      <c r="F44" s="9">
        <v>2</v>
      </c>
      <c r="H44">
        <v>35</v>
      </c>
      <c r="I44" s="9" t="s">
        <v>35</v>
      </c>
      <c r="J44" s="10">
        <v>471242</v>
      </c>
      <c r="K44" s="10">
        <v>522300</v>
      </c>
      <c r="L44" s="9">
        <v>2</v>
      </c>
    </row>
    <row r="45" spans="2:12" x14ac:dyDescent="0.25">
      <c r="B45" s="2">
        <v>36</v>
      </c>
      <c r="C45" s="7" t="s">
        <v>67</v>
      </c>
      <c r="D45" s="8">
        <v>167879</v>
      </c>
      <c r="E45" s="8">
        <v>198500</v>
      </c>
      <c r="F45" s="7">
        <v>3</v>
      </c>
      <c r="H45" s="2">
        <v>36</v>
      </c>
      <c r="I45" s="7" t="s">
        <v>67</v>
      </c>
      <c r="J45" s="8">
        <f>D45/2</f>
        <v>83939.5</v>
      </c>
      <c r="K45" s="8">
        <f>E45/2</f>
        <v>99250</v>
      </c>
      <c r="L45" s="7">
        <v>3</v>
      </c>
    </row>
    <row r="46" spans="2:12" x14ac:dyDescent="0.25">
      <c r="B46" s="6"/>
      <c r="C46" s="11" t="s">
        <v>139</v>
      </c>
      <c r="D46" s="12"/>
      <c r="E46" s="12"/>
      <c r="F46" s="11">
        <v>3</v>
      </c>
      <c r="H46" s="6"/>
      <c r="I46" s="11" t="s">
        <v>139</v>
      </c>
      <c r="J46" s="12">
        <f>J45</f>
        <v>83939.5</v>
      </c>
      <c r="K46" s="12">
        <f>K45</f>
        <v>99250</v>
      </c>
      <c r="L46" s="11">
        <v>3</v>
      </c>
    </row>
    <row r="47" spans="2:12" x14ac:dyDescent="0.25">
      <c r="B47" s="2">
        <v>37</v>
      </c>
      <c r="C47" s="7" t="s">
        <v>93</v>
      </c>
      <c r="D47" s="8">
        <v>331335</v>
      </c>
      <c r="E47" s="8">
        <v>251600</v>
      </c>
      <c r="F47" s="7">
        <v>4</v>
      </c>
      <c r="H47" s="2">
        <v>37</v>
      </c>
      <c r="I47" s="7" t="s">
        <v>93</v>
      </c>
      <c r="J47" s="8">
        <f>D47/3</f>
        <v>110445</v>
      </c>
      <c r="K47" s="8">
        <f>E47/3</f>
        <v>83866.666666666672</v>
      </c>
      <c r="L47" s="7">
        <v>4</v>
      </c>
    </row>
    <row r="48" spans="2:12" x14ac:dyDescent="0.25">
      <c r="B48" s="3"/>
      <c r="C48" s="9" t="s">
        <v>121</v>
      </c>
      <c r="D48" s="10"/>
      <c r="E48" s="10"/>
      <c r="F48" s="9">
        <v>4</v>
      </c>
      <c r="H48" s="3"/>
      <c r="I48" s="9" t="s">
        <v>121</v>
      </c>
      <c r="J48" s="10">
        <f>J47</f>
        <v>110445</v>
      </c>
      <c r="K48" s="10">
        <f>K47</f>
        <v>83866.666666666672</v>
      </c>
      <c r="L48" s="9">
        <v>4</v>
      </c>
    </row>
    <row r="49" spans="2:12" x14ac:dyDescent="0.25">
      <c r="B49" s="6"/>
      <c r="C49" s="14" t="s">
        <v>125</v>
      </c>
      <c r="D49" s="12"/>
      <c r="E49" s="12"/>
      <c r="F49" s="11">
        <v>4</v>
      </c>
      <c r="H49" s="6"/>
      <c r="I49" s="14" t="s">
        <v>125</v>
      </c>
      <c r="J49" s="12">
        <f>J47</f>
        <v>110445</v>
      </c>
      <c r="K49" s="12">
        <f>K47</f>
        <v>83866.666666666672</v>
      </c>
      <c r="L49" s="11">
        <v>4</v>
      </c>
    </row>
    <row r="50" spans="2:12" x14ac:dyDescent="0.25">
      <c r="B50" s="2">
        <v>38</v>
      </c>
      <c r="C50" s="7" t="s">
        <v>94</v>
      </c>
      <c r="D50" s="8">
        <v>469236</v>
      </c>
      <c r="E50" s="8">
        <v>344500</v>
      </c>
      <c r="F50" s="7">
        <v>4</v>
      </c>
      <c r="H50" s="2">
        <v>38</v>
      </c>
      <c r="I50" s="7" t="s">
        <v>94</v>
      </c>
      <c r="J50" s="8">
        <f>D50/2</f>
        <v>234618</v>
      </c>
      <c r="K50" s="8">
        <f>E50/2</f>
        <v>172250</v>
      </c>
      <c r="L50" s="7">
        <v>4</v>
      </c>
    </row>
    <row r="51" spans="2:12" x14ac:dyDescent="0.25">
      <c r="B51" s="6"/>
      <c r="C51" s="11" t="s">
        <v>127</v>
      </c>
      <c r="D51" s="12"/>
      <c r="E51" s="12"/>
      <c r="F51" s="11">
        <v>4</v>
      </c>
      <c r="H51" s="6"/>
      <c r="I51" s="11" t="s">
        <v>127</v>
      </c>
      <c r="J51" s="12">
        <f>J50</f>
        <v>234618</v>
      </c>
      <c r="K51" s="12">
        <f>K50</f>
        <v>172250</v>
      </c>
      <c r="L51" s="11">
        <v>4</v>
      </c>
    </row>
    <row r="52" spans="2:12" x14ac:dyDescent="0.25">
      <c r="B52" s="2">
        <v>39</v>
      </c>
      <c r="C52" s="7" t="s">
        <v>36</v>
      </c>
      <c r="D52" s="8">
        <v>215026</v>
      </c>
      <c r="E52" s="8">
        <v>282100</v>
      </c>
      <c r="F52" s="7">
        <v>2</v>
      </c>
      <c r="H52" s="2">
        <v>39</v>
      </c>
      <c r="I52" s="7" t="s">
        <v>36</v>
      </c>
      <c r="J52" s="8">
        <f>D52/2</f>
        <v>107513</v>
      </c>
      <c r="K52" s="8">
        <f>E52/2</f>
        <v>141050</v>
      </c>
      <c r="L52" s="7">
        <v>2</v>
      </c>
    </row>
    <row r="53" spans="2:12" x14ac:dyDescent="0.25">
      <c r="B53" s="6"/>
      <c r="C53" s="11" t="s">
        <v>140</v>
      </c>
      <c r="D53" s="12"/>
      <c r="E53" s="12"/>
      <c r="F53" s="11">
        <v>2</v>
      </c>
      <c r="H53" s="6"/>
      <c r="I53" s="11" t="s">
        <v>140</v>
      </c>
      <c r="J53" s="12">
        <f>J52</f>
        <v>107513</v>
      </c>
      <c r="K53" s="12">
        <f>K52</f>
        <v>141050</v>
      </c>
      <c r="L53" s="11">
        <v>2</v>
      </c>
    </row>
    <row r="54" spans="2:12" x14ac:dyDescent="0.25">
      <c r="B54">
        <v>40</v>
      </c>
      <c r="C54" s="9" t="s">
        <v>5</v>
      </c>
      <c r="D54" s="10">
        <v>54293</v>
      </c>
      <c r="E54" s="10">
        <v>69500</v>
      </c>
      <c r="F54" s="9">
        <v>1</v>
      </c>
      <c r="H54">
        <v>40</v>
      </c>
      <c r="I54" s="9" t="s">
        <v>5</v>
      </c>
      <c r="J54" s="10">
        <v>54293</v>
      </c>
      <c r="K54" s="10">
        <v>69500</v>
      </c>
      <c r="L54" s="9">
        <v>1</v>
      </c>
    </row>
    <row r="55" spans="2:12" x14ac:dyDescent="0.25">
      <c r="B55">
        <v>41</v>
      </c>
      <c r="C55" s="9" t="s">
        <v>37</v>
      </c>
      <c r="D55" s="10">
        <v>236199</v>
      </c>
      <c r="E55" s="10">
        <v>298200</v>
      </c>
      <c r="F55" s="9">
        <v>2</v>
      </c>
      <c r="H55">
        <v>41</v>
      </c>
      <c r="I55" s="9" t="s">
        <v>37</v>
      </c>
      <c r="J55" s="10">
        <v>236199</v>
      </c>
      <c r="K55" s="10">
        <v>298200</v>
      </c>
      <c r="L55" s="9">
        <v>2</v>
      </c>
    </row>
    <row r="56" spans="2:12" x14ac:dyDescent="0.25">
      <c r="B56">
        <v>42</v>
      </c>
      <c r="C56" s="9" t="s">
        <v>6</v>
      </c>
      <c r="D56" s="10">
        <v>183232</v>
      </c>
      <c r="E56" s="10">
        <v>195800</v>
      </c>
      <c r="F56" s="9">
        <v>1</v>
      </c>
      <c r="H56">
        <v>42</v>
      </c>
      <c r="I56" s="9" t="s">
        <v>6</v>
      </c>
      <c r="J56" s="10">
        <v>183232</v>
      </c>
      <c r="K56" s="10">
        <v>195800</v>
      </c>
      <c r="L56" s="9">
        <v>1</v>
      </c>
    </row>
    <row r="57" spans="2:12" x14ac:dyDescent="0.25">
      <c r="B57">
        <v>43</v>
      </c>
      <c r="C57" s="9" t="s">
        <v>7</v>
      </c>
      <c r="D57" s="10">
        <v>1507080</v>
      </c>
      <c r="E57" s="10">
        <v>1709900</v>
      </c>
      <c r="F57" s="9">
        <v>1</v>
      </c>
      <c r="H57">
        <v>43</v>
      </c>
      <c r="I57" s="9" t="s">
        <v>7</v>
      </c>
      <c r="J57" s="10">
        <v>1507080</v>
      </c>
      <c r="K57" s="10">
        <v>1709900</v>
      </c>
      <c r="L57" s="9">
        <v>1</v>
      </c>
    </row>
    <row r="58" spans="2:12" x14ac:dyDescent="0.25">
      <c r="B58">
        <v>44</v>
      </c>
      <c r="C58" s="9" t="s">
        <v>38</v>
      </c>
      <c r="D58" s="10">
        <v>486319</v>
      </c>
      <c r="E58" s="10">
        <v>571200</v>
      </c>
      <c r="F58" s="9">
        <v>2</v>
      </c>
      <c r="H58">
        <v>44</v>
      </c>
      <c r="I58" s="9" t="s">
        <v>38</v>
      </c>
      <c r="J58" s="10">
        <v>486319</v>
      </c>
      <c r="K58" s="10">
        <v>571200</v>
      </c>
      <c r="L58" s="9">
        <v>2</v>
      </c>
    </row>
    <row r="59" spans="2:12" x14ac:dyDescent="0.25">
      <c r="B59" s="2">
        <v>45</v>
      </c>
      <c r="C59" s="7" t="s">
        <v>95</v>
      </c>
      <c r="D59" s="8">
        <v>414454</v>
      </c>
      <c r="E59" s="8">
        <v>532000</v>
      </c>
      <c r="F59" s="7">
        <v>4</v>
      </c>
      <c r="H59" s="2">
        <v>45</v>
      </c>
      <c r="I59" s="7" t="s">
        <v>95</v>
      </c>
      <c r="J59" s="8">
        <f>D59/2</f>
        <v>207227</v>
      </c>
      <c r="K59" s="8">
        <f>E59/2</f>
        <v>266000</v>
      </c>
      <c r="L59" s="7">
        <v>4</v>
      </c>
    </row>
    <row r="60" spans="2:12" x14ac:dyDescent="0.25">
      <c r="B60" s="6"/>
      <c r="C60" s="11" t="s">
        <v>137</v>
      </c>
      <c r="D60" s="12"/>
      <c r="E60" s="12"/>
      <c r="F60" s="11">
        <v>4</v>
      </c>
      <c r="H60" s="6"/>
      <c r="I60" s="11" t="s">
        <v>137</v>
      </c>
      <c r="J60" s="12">
        <f>J59</f>
        <v>207227</v>
      </c>
      <c r="K60" s="12">
        <f>K59</f>
        <v>266000</v>
      </c>
      <c r="L60" s="11">
        <v>4</v>
      </c>
    </row>
    <row r="61" spans="2:12" x14ac:dyDescent="0.25">
      <c r="B61">
        <v>46</v>
      </c>
      <c r="C61" s="9" t="s">
        <v>96</v>
      </c>
      <c r="D61" s="10">
        <v>252144</v>
      </c>
      <c r="E61" s="10">
        <v>281400</v>
      </c>
      <c r="F61" s="9">
        <v>4</v>
      </c>
      <c r="H61">
        <v>46</v>
      </c>
      <c r="I61" s="9" t="s">
        <v>96</v>
      </c>
      <c r="J61" s="10">
        <v>252144</v>
      </c>
      <c r="K61" s="10">
        <v>281400</v>
      </c>
      <c r="L61" s="9">
        <v>4</v>
      </c>
    </row>
    <row r="62" spans="2:12" x14ac:dyDescent="0.25">
      <c r="B62">
        <v>47</v>
      </c>
      <c r="C62" s="9" t="s">
        <v>39</v>
      </c>
      <c r="D62" s="10">
        <v>105186</v>
      </c>
      <c r="E62" s="10">
        <v>127200</v>
      </c>
      <c r="F62" s="9">
        <v>2</v>
      </c>
      <c r="H62">
        <v>47</v>
      </c>
      <c r="I62" s="9" t="s">
        <v>39</v>
      </c>
      <c r="J62" s="10">
        <v>105186</v>
      </c>
      <c r="K62" s="10">
        <v>127200</v>
      </c>
      <c r="L62" s="9">
        <v>2</v>
      </c>
    </row>
    <row r="63" spans="2:12" x14ac:dyDescent="0.25">
      <c r="B63">
        <v>48</v>
      </c>
      <c r="C63" s="9" t="s">
        <v>97</v>
      </c>
      <c r="D63" s="10">
        <v>694992</v>
      </c>
      <c r="E63" s="10">
        <v>810400</v>
      </c>
      <c r="F63" s="9">
        <v>4</v>
      </c>
      <c r="H63">
        <v>48</v>
      </c>
      <c r="I63" s="9" t="s">
        <v>97</v>
      </c>
      <c r="J63" s="10">
        <v>694992</v>
      </c>
      <c r="K63" s="10">
        <v>810400</v>
      </c>
      <c r="L63" s="9">
        <v>4</v>
      </c>
    </row>
    <row r="64" spans="2:12" x14ac:dyDescent="0.25">
      <c r="B64">
        <v>49</v>
      </c>
      <c r="C64" s="9" t="s">
        <v>40</v>
      </c>
      <c r="D64" s="10">
        <v>166231</v>
      </c>
      <c r="E64" s="10">
        <v>199500</v>
      </c>
      <c r="F64" s="9">
        <v>2</v>
      </c>
      <c r="H64">
        <v>49</v>
      </c>
      <c r="I64" s="9" t="s">
        <v>40</v>
      </c>
      <c r="J64" s="10">
        <v>166231</v>
      </c>
      <c r="K64" s="10">
        <v>199500</v>
      </c>
      <c r="L64" s="9">
        <v>2</v>
      </c>
    </row>
    <row r="65" spans="2:12" x14ac:dyDescent="0.25">
      <c r="B65">
        <v>50</v>
      </c>
      <c r="C65" s="9" t="s">
        <v>8</v>
      </c>
      <c r="D65" s="10">
        <v>368062</v>
      </c>
      <c r="E65" s="10">
        <v>414300</v>
      </c>
      <c r="F65" s="9">
        <v>1</v>
      </c>
      <c r="H65">
        <v>50</v>
      </c>
      <c r="I65" s="9" t="s">
        <v>8</v>
      </c>
      <c r="J65" s="10">
        <v>368062</v>
      </c>
      <c r="K65" s="10">
        <v>414300</v>
      </c>
      <c r="L65" s="9">
        <v>1</v>
      </c>
    </row>
    <row r="66" spans="2:12" x14ac:dyDescent="0.25">
      <c r="B66" s="2">
        <v>51</v>
      </c>
      <c r="C66" s="7" t="s">
        <v>98</v>
      </c>
      <c r="D66" s="8">
        <v>785088</v>
      </c>
      <c r="E66" s="8">
        <v>209900</v>
      </c>
      <c r="F66" s="7">
        <v>4</v>
      </c>
      <c r="H66" s="2">
        <v>51</v>
      </c>
      <c r="I66" s="7" t="s">
        <v>98</v>
      </c>
      <c r="J66" s="8">
        <f>D66/3</f>
        <v>261696</v>
      </c>
      <c r="K66" s="8">
        <f>E66/3</f>
        <v>69966.666666666672</v>
      </c>
      <c r="L66" s="7">
        <v>4</v>
      </c>
    </row>
    <row r="67" spans="2:12" x14ac:dyDescent="0.25">
      <c r="B67" s="3"/>
      <c r="C67" s="9" t="s">
        <v>118</v>
      </c>
      <c r="D67" s="10"/>
      <c r="E67" s="10"/>
      <c r="F67" s="9">
        <v>4</v>
      </c>
      <c r="H67" s="3"/>
      <c r="I67" s="9" t="s">
        <v>118</v>
      </c>
      <c r="J67" s="10">
        <f>J66</f>
        <v>261696</v>
      </c>
      <c r="K67" s="10">
        <f>K66</f>
        <v>69966.666666666672</v>
      </c>
      <c r="L67" s="9">
        <v>4</v>
      </c>
    </row>
    <row r="68" spans="2:12" x14ac:dyDescent="0.25">
      <c r="B68" s="6"/>
      <c r="C68" s="11" t="s">
        <v>119</v>
      </c>
      <c r="D68" s="12"/>
      <c r="E68" s="12"/>
      <c r="F68" s="11">
        <v>4</v>
      </c>
      <c r="H68" s="6"/>
      <c r="I68" s="11" t="s">
        <v>119</v>
      </c>
      <c r="J68" s="12">
        <f>J66</f>
        <v>261696</v>
      </c>
      <c r="K68" s="12">
        <f>K66</f>
        <v>69966.666666666672</v>
      </c>
      <c r="L68" s="11">
        <v>4</v>
      </c>
    </row>
    <row r="69" spans="2:12" x14ac:dyDescent="0.25">
      <c r="B69">
        <v>52</v>
      </c>
      <c r="C69" s="9" t="s">
        <v>9</v>
      </c>
      <c r="D69" s="10">
        <v>148218</v>
      </c>
      <c r="E69" s="10">
        <v>175200</v>
      </c>
      <c r="F69" s="9">
        <v>1</v>
      </c>
      <c r="H69">
        <v>52</v>
      </c>
      <c r="I69" s="9" t="s">
        <v>9</v>
      </c>
      <c r="J69" s="10">
        <v>148218</v>
      </c>
      <c r="K69" s="10">
        <v>175200</v>
      </c>
      <c r="L69" s="9">
        <v>1</v>
      </c>
    </row>
    <row r="70" spans="2:12" x14ac:dyDescent="0.25">
      <c r="B70">
        <v>53</v>
      </c>
      <c r="C70" s="9" t="s">
        <v>41</v>
      </c>
      <c r="D70" s="10">
        <v>202033</v>
      </c>
      <c r="E70" s="10">
        <v>259600</v>
      </c>
      <c r="F70" s="9">
        <v>2</v>
      </c>
      <c r="H70">
        <v>53</v>
      </c>
      <c r="I70" s="9" t="s">
        <v>41</v>
      </c>
      <c r="J70" s="10">
        <v>202033</v>
      </c>
      <c r="K70" s="10">
        <v>259600</v>
      </c>
      <c r="L70" s="9">
        <v>2</v>
      </c>
    </row>
    <row r="71" spans="2:12" x14ac:dyDescent="0.25">
      <c r="B71" s="2">
        <v>54</v>
      </c>
      <c r="C71" s="7" t="s">
        <v>99</v>
      </c>
      <c r="D71" s="8">
        <v>328077</v>
      </c>
      <c r="E71" s="8">
        <v>417200</v>
      </c>
      <c r="F71" s="7">
        <v>4</v>
      </c>
      <c r="H71" s="2">
        <v>54</v>
      </c>
      <c r="I71" s="7" t="s">
        <v>99</v>
      </c>
      <c r="J71" s="8">
        <f>D71/2</f>
        <v>164038.5</v>
      </c>
      <c r="K71" s="8">
        <f>E71/2</f>
        <v>208600</v>
      </c>
      <c r="L71" s="7">
        <v>4</v>
      </c>
    </row>
    <row r="72" spans="2:12" x14ac:dyDescent="0.25">
      <c r="B72" s="6"/>
      <c r="C72" s="11" t="s">
        <v>135</v>
      </c>
      <c r="D72" s="12"/>
      <c r="E72" s="12"/>
      <c r="F72" s="11">
        <v>4</v>
      </c>
      <c r="H72" s="6"/>
      <c r="I72" s="11" t="s">
        <v>135</v>
      </c>
      <c r="J72" s="12">
        <f>J71</f>
        <v>164038.5</v>
      </c>
      <c r="K72" s="12">
        <f>K71</f>
        <v>208600</v>
      </c>
      <c r="L72" s="11">
        <v>4</v>
      </c>
    </row>
    <row r="73" spans="2:12" x14ac:dyDescent="0.25">
      <c r="B73">
        <v>55</v>
      </c>
      <c r="C73" s="9" t="s">
        <v>100</v>
      </c>
      <c r="D73" s="10">
        <v>266197</v>
      </c>
      <c r="E73" s="10">
        <v>322300</v>
      </c>
      <c r="F73" s="9">
        <v>4</v>
      </c>
      <c r="H73">
        <v>55</v>
      </c>
      <c r="I73" s="9" t="s">
        <v>100</v>
      </c>
      <c r="J73" s="10">
        <v>266197</v>
      </c>
      <c r="K73" s="10">
        <v>322300</v>
      </c>
      <c r="L73" s="9">
        <v>4</v>
      </c>
    </row>
    <row r="74" spans="2:12" x14ac:dyDescent="0.25">
      <c r="B74">
        <v>56</v>
      </c>
      <c r="C74" s="9" t="s">
        <v>101</v>
      </c>
      <c r="D74" s="10">
        <v>281705</v>
      </c>
      <c r="E74" s="10">
        <v>321100</v>
      </c>
      <c r="F74" s="9">
        <v>4</v>
      </c>
      <c r="H74">
        <v>56</v>
      </c>
      <c r="I74" s="9" t="s">
        <v>101</v>
      </c>
      <c r="J74" s="10">
        <v>281705</v>
      </c>
      <c r="K74" s="10">
        <v>321100</v>
      </c>
      <c r="L74" s="9">
        <v>4</v>
      </c>
    </row>
    <row r="75" spans="2:12" x14ac:dyDescent="0.25">
      <c r="B75">
        <v>57</v>
      </c>
      <c r="C75" s="9" t="s">
        <v>68</v>
      </c>
      <c r="D75" s="10">
        <v>204048</v>
      </c>
      <c r="E75" s="10">
        <v>226700</v>
      </c>
      <c r="F75" s="9">
        <v>3</v>
      </c>
      <c r="H75">
        <v>57</v>
      </c>
      <c r="I75" s="9" t="s">
        <v>68</v>
      </c>
      <c r="J75" s="10">
        <v>204048</v>
      </c>
      <c r="K75" s="10">
        <v>226700</v>
      </c>
      <c r="L75" s="9">
        <v>3</v>
      </c>
    </row>
    <row r="76" spans="2:12" x14ac:dyDescent="0.25">
      <c r="B76">
        <v>58</v>
      </c>
      <c r="C76" s="9" t="s">
        <v>69</v>
      </c>
      <c r="D76" s="10">
        <v>206495</v>
      </c>
      <c r="E76" s="10">
        <v>267700</v>
      </c>
      <c r="F76" s="9">
        <v>3</v>
      </c>
      <c r="H76">
        <v>58</v>
      </c>
      <c r="I76" s="9" t="s">
        <v>69</v>
      </c>
      <c r="J76" s="10">
        <v>206495</v>
      </c>
      <c r="K76" s="10">
        <v>267700</v>
      </c>
      <c r="L76" s="9">
        <v>3</v>
      </c>
    </row>
    <row r="77" spans="2:12" x14ac:dyDescent="0.25">
      <c r="B77">
        <v>59</v>
      </c>
      <c r="C77" s="9" t="s">
        <v>70</v>
      </c>
      <c r="D77" s="10">
        <v>239327</v>
      </c>
      <c r="E77" s="10">
        <v>297300</v>
      </c>
      <c r="F77" s="9">
        <v>3</v>
      </c>
      <c r="H77">
        <v>59</v>
      </c>
      <c r="I77" s="9" t="s">
        <v>70</v>
      </c>
      <c r="J77" s="10">
        <v>239327</v>
      </c>
      <c r="K77" s="10">
        <v>297300</v>
      </c>
      <c r="L77" s="9">
        <v>3</v>
      </c>
    </row>
    <row r="78" spans="2:12" x14ac:dyDescent="0.25">
      <c r="B78">
        <v>60</v>
      </c>
      <c r="C78" s="9" t="s">
        <v>71</v>
      </c>
      <c r="D78" s="10">
        <v>181050</v>
      </c>
      <c r="E78" s="10">
        <v>210900</v>
      </c>
      <c r="F78" s="9">
        <v>3</v>
      </c>
      <c r="H78">
        <v>60</v>
      </c>
      <c r="I78" s="9" t="s">
        <v>71</v>
      </c>
      <c r="J78" s="10">
        <v>181050</v>
      </c>
      <c r="K78" s="10">
        <v>210900</v>
      </c>
      <c r="L78" s="9">
        <v>3</v>
      </c>
    </row>
    <row r="79" spans="2:12" x14ac:dyDescent="0.25">
      <c r="B79">
        <v>61</v>
      </c>
      <c r="C79" s="9" t="s">
        <v>42</v>
      </c>
      <c r="D79" s="10">
        <v>239268</v>
      </c>
      <c r="E79" s="10">
        <v>292900</v>
      </c>
      <c r="F79" s="9">
        <v>2</v>
      </c>
      <c r="H79">
        <v>61</v>
      </c>
      <c r="I79" s="9" t="s">
        <v>42</v>
      </c>
      <c r="J79" s="10">
        <v>239268</v>
      </c>
      <c r="K79" s="10">
        <v>292900</v>
      </c>
      <c r="L79" s="9">
        <v>2</v>
      </c>
    </row>
    <row r="80" spans="2:12" x14ac:dyDescent="0.25">
      <c r="B80">
        <v>62</v>
      </c>
      <c r="C80" s="9" t="s">
        <v>43</v>
      </c>
      <c r="D80" s="10">
        <v>93667</v>
      </c>
      <c r="E80" s="10">
        <v>112300</v>
      </c>
      <c r="F80" s="9">
        <v>2</v>
      </c>
      <c r="H80">
        <v>62</v>
      </c>
      <c r="I80" s="9" t="s">
        <v>43</v>
      </c>
      <c r="J80" s="10">
        <v>93667</v>
      </c>
      <c r="K80" s="10">
        <v>112300</v>
      </c>
      <c r="L80" s="9">
        <v>2</v>
      </c>
    </row>
    <row r="81" spans="2:12" x14ac:dyDescent="0.25">
      <c r="B81">
        <v>63</v>
      </c>
      <c r="C81" s="9" t="s">
        <v>10</v>
      </c>
      <c r="D81" s="10">
        <v>214693</v>
      </c>
      <c r="E81" s="10">
        <v>296100</v>
      </c>
      <c r="F81" s="9">
        <v>1</v>
      </c>
      <c r="H81">
        <v>63</v>
      </c>
      <c r="I81" s="9" t="s">
        <v>10</v>
      </c>
      <c r="J81" s="10">
        <v>214693</v>
      </c>
      <c r="K81" s="10">
        <v>296100</v>
      </c>
      <c r="L81" s="9">
        <v>1</v>
      </c>
    </row>
    <row r="82" spans="2:12" x14ac:dyDescent="0.25">
      <c r="B82">
        <v>64</v>
      </c>
      <c r="C82" s="9" t="s">
        <v>102</v>
      </c>
      <c r="D82" s="10">
        <v>281637</v>
      </c>
      <c r="E82" s="10">
        <v>475600</v>
      </c>
      <c r="F82" s="9">
        <v>4</v>
      </c>
      <c r="H82">
        <v>64</v>
      </c>
      <c r="I82" s="9" t="s">
        <v>102</v>
      </c>
      <c r="J82" s="10">
        <v>281637</v>
      </c>
      <c r="K82" s="10">
        <v>475600</v>
      </c>
      <c r="L82" s="9">
        <v>4</v>
      </c>
    </row>
    <row r="83" spans="2:12" x14ac:dyDescent="0.25">
      <c r="B83">
        <v>65</v>
      </c>
      <c r="C83" s="9" t="s">
        <v>103</v>
      </c>
      <c r="D83" s="10">
        <v>422204</v>
      </c>
      <c r="E83" s="10">
        <v>544800</v>
      </c>
      <c r="F83" s="9">
        <v>4</v>
      </c>
      <c r="H83">
        <v>65</v>
      </c>
      <c r="I83" s="9" t="s">
        <v>103</v>
      </c>
      <c r="J83" s="10">
        <v>422204</v>
      </c>
      <c r="K83" s="10">
        <v>544800</v>
      </c>
      <c r="L83" s="9">
        <v>4</v>
      </c>
    </row>
    <row r="84" spans="2:12" x14ac:dyDescent="0.25">
      <c r="B84">
        <v>66</v>
      </c>
      <c r="C84" s="9" t="s">
        <v>72</v>
      </c>
      <c r="D84" s="10">
        <v>134379</v>
      </c>
      <c r="E84" s="10">
        <v>145400</v>
      </c>
      <c r="F84" s="9">
        <v>3</v>
      </c>
      <c r="H84">
        <v>66</v>
      </c>
      <c r="I84" s="9" t="s">
        <v>72</v>
      </c>
      <c r="J84" s="10">
        <v>134379</v>
      </c>
      <c r="K84" s="10">
        <v>145400</v>
      </c>
      <c r="L84" s="9">
        <v>3</v>
      </c>
    </row>
    <row r="85" spans="2:12" x14ac:dyDescent="0.25">
      <c r="B85">
        <v>67</v>
      </c>
      <c r="C85" s="9" t="s">
        <v>73</v>
      </c>
      <c r="D85" s="10">
        <v>408043</v>
      </c>
      <c r="E85" s="10">
        <v>491000</v>
      </c>
      <c r="F85" s="9">
        <v>3</v>
      </c>
      <c r="H85">
        <v>67</v>
      </c>
      <c r="I85" s="9" t="s">
        <v>73</v>
      </c>
      <c r="J85" s="10">
        <v>408043</v>
      </c>
      <c r="K85" s="10">
        <v>491000</v>
      </c>
      <c r="L85" s="9">
        <v>3</v>
      </c>
    </row>
    <row r="86" spans="2:12" x14ac:dyDescent="0.25">
      <c r="B86">
        <v>68</v>
      </c>
      <c r="C86" s="9" t="s">
        <v>44</v>
      </c>
      <c r="D86" s="10">
        <v>238020</v>
      </c>
      <c r="E86" s="10">
        <v>272000</v>
      </c>
      <c r="F86" s="9">
        <v>2</v>
      </c>
      <c r="H86">
        <v>68</v>
      </c>
      <c r="I86" s="9" t="s">
        <v>44</v>
      </c>
      <c r="J86" s="10">
        <v>238020</v>
      </c>
      <c r="K86" s="10">
        <v>272000</v>
      </c>
      <c r="L86" s="9">
        <v>2</v>
      </c>
    </row>
    <row r="87" spans="2:12" x14ac:dyDescent="0.25">
      <c r="B87">
        <v>69</v>
      </c>
      <c r="C87" s="9" t="s">
        <v>11</v>
      </c>
      <c r="D87" s="10">
        <v>456958</v>
      </c>
      <c r="E87" s="10">
        <v>535200</v>
      </c>
      <c r="F87" s="9">
        <v>1</v>
      </c>
      <c r="H87">
        <v>69</v>
      </c>
      <c r="I87" s="9" t="s">
        <v>11</v>
      </c>
      <c r="J87" s="10">
        <v>456958</v>
      </c>
      <c r="K87" s="10">
        <v>535200</v>
      </c>
      <c r="L87" s="9">
        <v>1</v>
      </c>
    </row>
    <row r="88" spans="2:12" x14ac:dyDescent="0.25">
      <c r="B88">
        <v>70</v>
      </c>
      <c r="C88" s="9" t="s">
        <v>12</v>
      </c>
      <c r="D88" s="10">
        <v>274953</v>
      </c>
      <c r="E88" s="10">
        <v>292900</v>
      </c>
      <c r="F88" s="9">
        <v>1</v>
      </c>
      <c r="H88">
        <v>70</v>
      </c>
      <c r="I88" s="9" t="s">
        <v>12</v>
      </c>
      <c r="J88" s="10">
        <v>274953</v>
      </c>
      <c r="K88" s="10">
        <v>292900</v>
      </c>
      <c r="L88" s="9">
        <v>1</v>
      </c>
    </row>
    <row r="89" spans="2:12" x14ac:dyDescent="0.25">
      <c r="B89">
        <v>71</v>
      </c>
      <c r="C89" s="9" t="s">
        <v>13</v>
      </c>
      <c r="D89" s="10">
        <v>93753</v>
      </c>
      <c r="E89" s="10">
        <v>113500</v>
      </c>
      <c r="F89" s="9">
        <v>1</v>
      </c>
      <c r="H89">
        <v>71</v>
      </c>
      <c r="I89" s="9" t="s">
        <v>13</v>
      </c>
      <c r="J89" s="10">
        <v>93753</v>
      </c>
      <c r="K89" s="10">
        <v>113500</v>
      </c>
      <c r="L89" s="9">
        <v>1</v>
      </c>
    </row>
    <row r="90" spans="2:12" x14ac:dyDescent="0.25">
      <c r="B90" s="2">
        <v>72</v>
      </c>
      <c r="C90" s="7" t="s">
        <v>45</v>
      </c>
      <c r="D90" s="8">
        <v>353825</v>
      </c>
      <c r="E90" s="8">
        <v>179000</v>
      </c>
      <c r="F90" s="7">
        <v>2</v>
      </c>
      <c r="H90" s="2">
        <v>72</v>
      </c>
      <c r="I90" s="7" t="s">
        <v>45</v>
      </c>
      <c r="J90" s="8">
        <f>D90/2</f>
        <v>176912.5</v>
      </c>
      <c r="K90" s="8">
        <f>E90/2</f>
        <v>89500</v>
      </c>
      <c r="L90" s="7">
        <v>2</v>
      </c>
    </row>
    <row r="91" spans="2:12" x14ac:dyDescent="0.25">
      <c r="B91" s="6"/>
      <c r="C91" s="11" t="s">
        <v>122</v>
      </c>
      <c r="D91" s="12"/>
      <c r="E91" s="12"/>
      <c r="F91" s="11">
        <v>2</v>
      </c>
      <c r="H91" s="6"/>
      <c r="I91" s="11" t="s">
        <v>122</v>
      </c>
      <c r="J91" s="12">
        <f>J90</f>
        <v>176912.5</v>
      </c>
      <c r="K91" s="12">
        <f>K90</f>
        <v>89500</v>
      </c>
      <c r="L91" s="11">
        <v>2</v>
      </c>
    </row>
    <row r="92" spans="2:12" x14ac:dyDescent="0.25">
      <c r="B92">
        <v>73</v>
      </c>
      <c r="C92" s="9" t="s">
        <v>74</v>
      </c>
      <c r="D92" s="10">
        <v>186134</v>
      </c>
      <c r="E92" s="10">
        <v>212200</v>
      </c>
      <c r="F92" s="9">
        <v>3</v>
      </c>
      <c r="H92">
        <v>73</v>
      </c>
      <c r="I92" s="9" t="s">
        <v>74</v>
      </c>
      <c r="J92" s="10">
        <v>186134</v>
      </c>
      <c r="K92" s="10">
        <v>212200</v>
      </c>
      <c r="L92" s="9">
        <v>3</v>
      </c>
    </row>
    <row r="93" spans="2:12" x14ac:dyDescent="0.25">
      <c r="B93">
        <v>74</v>
      </c>
      <c r="C93" s="9" t="s">
        <v>14</v>
      </c>
      <c r="D93" s="10">
        <v>297004</v>
      </c>
      <c r="E93" s="10">
        <v>342300</v>
      </c>
      <c r="F93" s="9">
        <v>1</v>
      </c>
      <c r="H93">
        <v>74</v>
      </c>
      <c r="I93" s="9" t="s">
        <v>14</v>
      </c>
      <c r="J93" s="10">
        <v>297004</v>
      </c>
      <c r="K93" s="10">
        <v>342300</v>
      </c>
      <c r="L93" s="9">
        <v>1</v>
      </c>
    </row>
    <row r="94" spans="2:12" x14ac:dyDescent="0.25">
      <c r="B94">
        <v>75</v>
      </c>
      <c r="C94" s="9" t="s">
        <v>104</v>
      </c>
      <c r="D94" s="10">
        <v>291113</v>
      </c>
      <c r="E94" s="10">
        <v>349300</v>
      </c>
      <c r="F94" s="9">
        <v>4</v>
      </c>
      <c r="H94">
        <v>75</v>
      </c>
      <c r="I94" s="9" t="s">
        <v>104</v>
      </c>
      <c r="J94" s="10">
        <v>291113</v>
      </c>
      <c r="K94" s="10">
        <v>349300</v>
      </c>
      <c r="L94" s="9">
        <v>4</v>
      </c>
    </row>
    <row r="95" spans="2:12" x14ac:dyDescent="0.25">
      <c r="B95">
        <v>76</v>
      </c>
      <c r="C95" s="9" t="s">
        <v>46</v>
      </c>
      <c r="D95" s="10">
        <v>473239</v>
      </c>
      <c r="E95" s="10">
        <v>581700</v>
      </c>
      <c r="F95" s="9">
        <v>2</v>
      </c>
      <c r="H95">
        <v>76</v>
      </c>
      <c r="I95" s="9" t="s">
        <v>46</v>
      </c>
      <c r="J95" s="10">
        <v>473239</v>
      </c>
      <c r="K95" s="10">
        <v>581700</v>
      </c>
      <c r="L95" s="9">
        <v>2</v>
      </c>
    </row>
    <row r="96" spans="2:12" x14ac:dyDescent="0.25">
      <c r="B96">
        <v>77</v>
      </c>
      <c r="C96" s="9" t="s">
        <v>47</v>
      </c>
      <c r="D96" s="10">
        <v>488960</v>
      </c>
      <c r="E96" s="10">
        <v>604100</v>
      </c>
      <c r="F96" s="9">
        <v>2</v>
      </c>
      <c r="H96">
        <v>77</v>
      </c>
      <c r="I96" s="9" t="s">
        <v>47</v>
      </c>
      <c r="J96" s="10">
        <v>488960</v>
      </c>
      <c r="K96" s="10">
        <v>604100</v>
      </c>
      <c r="L96" s="9">
        <v>2</v>
      </c>
    </row>
    <row r="97" spans="2:12" x14ac:dyDescent="0.25">
      <c r="B97" s="2">
        <v>78</v>
      </c>
      <c r="C97" s="7" t="s">
        <v>105</v>
      </c>
      <c r="D97" s="8">
        <v>472629</v>
      </c>
      <c r="E97" s="8">
        <v>546000</v>
      </c>
      <c r="F97" s="7">
        <v>4</v>
      </c>
      <c r="H97" s="2">
        <v>78</v>
      </c>
      <c r="I97" s="7" t="s">
        <v>105</v>
      </c>
      <c r="J97" s="8">
        <f>D97/2</f>
        <v>236314.5</v>
      </c>
      <c r="K97" s="8">
        <f>E97/2</f>
        <v>273000</v>
      </c>
      <c r="L97" s="7">
        <v>4</v>
      </c>
    </row>
    <row r="98" spans="2:12" x14ac:dyDescent="0.25">
      <c r="B98" s="6"/>
      <c r="C98" s="11" t="s">
        <v>136</v>
      </c>
      <c r="D98" s="12"/>
      <c r="E98" s="12"/>
      <c r="F98" s="11">
        <v>4</v>
      </c>
      <c r="H98" s="6"/>
      <c r="I98" s="11" t="s">
        <v>136</v>
      </c>
      <c r="J98" s="12">
        <f>J97</f>
        <v>236314.5</v>
      </c>
      <c r="K98" s="12">
        <f>K97</f>
        <v>273000</v>
      </c>
      <c r="L98" s="11">
        <v>4</v>
      </c>
    </row>
    <row r="99" spans="2:12" x14ac:dyDescent="0.25">
      <c r="B99">
        <v>79</v>
      </c>
      <c r="C99" s="9" t="s">
        <v>106</v>
      </c>
      <c r="D99" s="10">
        <v>183444</v>
      </c>
      <c r="E99" s="10">
        <v>195900</v>
      </c>
      <c r="F99" s="9">
        <v>4</v>
      </c>
      <c r="H99">
        <v>79</v>
      </c>
      <c r="I99" s="9" t="s">
        <v>106</v>
      </c>
      <c r="J99" s="10">
        <v>183444</v>
      </c>
      <c r="K99" s="10">
        <v>195900</v>
      </c>
      <c r="L99" s="9">
        <v>4</v>
      </c>
    </row>
    <row r="100" spans="2:12" x14ac:dyDescent="0.25">
      <c r="B100">
        <v>80</v>
      </c>
      <c r="C100" s="9" t="s">
        <v>15</v>
      </c>
      <c r="D100" s="10">
        <v>328964</v>
      </c>
      <c r="E100" s="10">
        <v>368200</v>
      </c>
      <c r="F100" s="9">
        <v>1</v>
      </c>
      <c r="H100">
        <v>80</v>
      </c>
      <c r="I100" s="9" t="s">
        <v>15</v>
      </c>
      <c r="J100" s="10">
        <v>328964</v>
      </c>
      <c r="K100" s="10">
        <v>368200</v>
      </c>
      <c r="L100" s="9">
        <v>1</v>
      </c>
    </row>
    <row r="101" spans="2:12" x14ac:dyDescent="0.25">
      <c r="B101">
        <v>81</v>
      </c>
      <c r="C101" s="9" t="s">
        <v>75</v>
      </c>
      <c r="D101" s="10">
        <v>103432</v>
      </c>
      <c r="E101" s="10">
        <v>121200</v>
      </c>
      <c r="F101" s="9">
        <v>3</v>
      </c>
      <c r="H101">
        <v>81</v>
      </c>
      <c r="I101" s="9" t="s">
        <v>75</v>
      </c>
      <c r="J101" s="10">
        <v>103432</v>
      </c>
      <c r="K101" s="10">
        <v>121200</v>
      </c>
      <c r="L101" s="9">
        <v>3</v>
      </c>
    </row>
    <row r="102" spans="2:12" x14ac:dyDescent="0.25">
      <c r="B102" s="2">
        <v>82</v>
      </c>
      <c r="C102" s="7" t="s">
        <v>76</v>
      </c>
      <c r="D102" s="8">
        <v>139012</v>
      </c>
      <c r="E102" s="8">
        <v>162100</v>
      </c>
      <c r="F102" s="7">
        <v>3</v>
      </c>
      <c r="H102" s="2">
        <v>82</v>
      </c>
      <c r="I102" s="7" t="s">
        <v>76</v>
      </c>
      <c r="J102" s="8">
        <f>D102/2</f>
        <v>69506</v>
      </c>
      <c r="K102" s="8">
        <f>E102/2</f>
        <v>81050</v>
      </c>
      <c r="L102" s="7">
        <v>3</v>
      </c>
    </row>
    <row r="103" spans="2:12" x14ac:dyDescent="0.25">
      <c r="B103" s="6"/>
      <c r="C103" s="11" t="s">
        <v>134</v>
      </c>
      <c r="D103" s="12"/>
      <c r="E103" s="12"/>
      <c r="F103" s="11">
        <v>3</v>
      </c>
      <c r="H103" s="6"/>
      <c r="I103" s="11" t="s">
        <v>134</v>
      </c>
      <c r="J103" s="12">
        <f>J102</f>
        <v>69506</v>
      </c>
      <c r="K103" s="12">
        <f>K102</f>
        <v>81050</v>
      </c>
      <c r="L103" s="11">
        <v>3</v>
      </c>
    </row>
    <row r="104" spans="2:12" x14ac:dyDescent="0.25">
      <c r="B104">
        <v>83</v>
      </c>
      <c r="C104" s="9" t="s">
        <v>16</v>
      </c>
      <c r="D104" s="10">
        <v>250548</v>
      </c>
      <c r="E104" s="10">
        <v>292900</v>
      </c>
      <c r="F104" s="9">
        <v>1</v>
      </c>
      <c r="H104">
        <v>83</v>
      </c>
      <c r="I104" s="9" t="s">
        <v>16</v>
      </c>
      <c r="J104" s="10">
        <v>250548</v>
      </c>
      <c r="K104" s="10">
        <v>292900</v>
      </c>
      <c r="L104" s="9">
        <v>1</v>
      </c>
    </row>
    <row r="105" spans="2:12" x14ac:dyDescent="0.25">
      <c r="B105" s="2">
        <v>84</v>
      </c>
      <c r="C105" s="7" t="s">
        <v>17</v>
      </c>
      <c r="D105" s="8">
        <v>684337</v>
      </c>
      <c r="E105" s="8">
        <v>582900</v>
      </c>
      <c r="F105" s="7">
        <v>1</v>
      </c>
      <c r="H105" s="2">
        <v>84</v>
      </c>
      <c r="I105" s="7" t="s">
        <v>17</v>
      </c>
      <c r="J105" s="8">
        <f>D105/2</f>
        <v>342168.5</v>
      </c>
      <c r="K105" s="8">
        <f>E105/2</f>
        <v>291450</v>
      </c>
      <c r="L105" s="7">
        <v>1</v>
      </c>
    </row>
    <row r="106" spans="2:12" x14ac:dyDescent="0.25">
      <c r="B106" s="6"/>
      <c r="C106" s="11" t="s">
        <v>130</v>
      </c>
      <c r="D106" s="12"/>
      <c r="E106" s="12"/>
      <c r="F106" s="11">
        <v>1</v>
      </c>
      <c r="H106" s="6"/>
      <c r="I106" s="11" t="s">
        <v>130</v>
      </c>
      <c r="J106" s="12">
        <f>J105</f>
        <v>342168.5</v>
      </c>
      <c r="K106" s="12">
        <f>K105</f>
        <v>291450</v>
      </c>
      <c r="L106" s="11">
        <v>1</v>
      </c>
    </row>
    <row r="107" spans="2:12" x14ac:dyDescent="0.25">
      <c r="B107">
        <v>85</v>
      </c>
      <c r="C107" s="9" t="s">
        <v>18</v>
      </c>
      <c r="D107" s="10">
        <v>596804</v>
      </c>
      <c r="E107" s="10">
        <v>720100</v>
      </c>
      <c r="F107" s="9">
        <v>1</v>
      </c>
      <c r="H107">
        <v>85</v>
      </c>
      <c r="I107" s="9" t="s">
        <v>18</v>
      </c>
      <c r="J107" s="10">
        <v>596804</v>
      </c>
      <c r="K107" s="10">
        <v>720100</v>
      </c>
      <c r="L107" s="9">
        <v>1</v>
      </c>
    </row>
    <row r="108" spans="2:12" x14ac:dyDescent="0.25">
      <c r="B108" s="2">
        <v>86</v>
      </c>
      <c r="C108" s="7" t="s">
        <v>77</v>
      </c>
      <c r="D108" s="8">
        <v>156690</v>
      </c>
      <c r="E108" s="8">
        <v>118100</v>
      </c>
      <c r="F108" s="7">
        <v>3</v>
      </c>
      <c r="H108" s="2">
        <v>86</v>
      </c>
      <c r="I108" s="7" t="s">
        <v>77</v>
      </c>
      <c r="J108" s="8">
        <f>D108/2</f>
        <v>78345</v>
      </c>
      <c r="K108" s="8">
        <f>E108/2</f>
        <v>59050</v>
      </c>
      <c r="L108" s="7">
        <v>3</v>
      </c>
    </row>
    <row r="109" spans="2:12" x14ac:dyDescent="0.25">
      <c r="B109" s="6"/>
      <c r="C109" s="11" t="s">
        <v>128</v>
      </c>
      <c r="D109" s="12"/>
      <c r="E109" s="12"/>
      <c r="F109" s="11">
        <v>3</v>
      </c>
      <c r="H109" s="6"/>
      <c r="I109" s="11" t="s">
        <v>128</v>
      </c>
      <c r="J109" s="12">
        <f>J108</f>
        <v>78345</v>
      </c>
      <c r="K109" s="12">
        <f>K108</f>
        <v>59050</v>
      </c>
      <c r="L109" s="11">
        <v>3</v>
      </c>
    </row>
    <row r="110" spans="2:12" x14ac:dyDescent="0.25">
      <c r="B110">
        <v>87</v>
      </c>
      <c r="C110" s="9" t="s">
        <v>19</v>
      </c>
      <c r="D110" s="10">
        <v>197369</v>
      </c>
      <c r="E110" s="10">
        <v>241400</v>
      </c>
      <c r="F110" s="9">
        <v>1</v>
      </c>
      <c r="H110">
        <v>87</v>
      </c>
      <c r="I110" s="9" t="s">
        <v>19</v>
      </c>
      <c r="J110" s="10">
        <v>197369</v>
      </c>
      <c r="K110" s="10">
        <v>241400</v>
      </c>
      <c r="L110" s="9">
        <v>1</v>
      </c>
    </row>
    <row r="111" spans="2:12" x14ac:dyDescent="0.25">
      <c r="B111">
        <v>88</v>
      </c>
      <c r="C111" s="9" t="s">
        <v>20</v>
      </c>
      <c r="D111" s="10">
        <v>181799</v>
      </c>
      <c r="E111" s="10">
        <v>221300</v>
      </c>
      <c r="F111" s="9">
        <v>1</v>
      </c>
      <c r="H111">
        <v>88</v>
      </c>
      <c r="I111" s="9" t="s">
        <v>20</v>
      </c>
      <c r="J111" s="10">
        <v>181799</v>
      </c>
      <c r="K111" s="10">
        <v>221300</v>
      </c>
      <c r="L111" s="9">
        <v>1</v>
      </c>
    </row>
    <row r="112" spans="2:12" x14ac:dyDescent="0.25">
      <c r="B112">
        <v>89</v>
      </c>
      <c r="C112" s="9" t="s">
        <v>48</v>
      </c>
      <c r="D112" s="10">
        <v>215442</v>
      </c>
      <c r="E112" s="10">
        <v>240600</v>
      </c>
      <c r="F112" s="9">
        <v>2</v>
      </c>
      <c r="H112">
        <v>89</v>
      </c>
      <c r="I112" s="9" t="s">
        <v>48</v>
      </c>
      <c r="J112" s="10">
        <v>215442</v>
      </c>
      <c r="K112" s="10">
        <v>240600</v>
      </c>
      <c r="L112" s="9">
        <v>2</v>
      </c>
    </row>
    <row r="113" spans="2:12" x14ac:dyDescent="0.25">
      <c r="B113">
        <v>90</v>
      </c>
      <c r="C113" s="9" t="s">
        <v>49</v>
      </c>
      <c r="D113" s="10">
        <v>252562</v>
      </c>
      <c r="E113" s="10">
        <v>316400</v>
      </c>
      <c r="F113" s="9">
        <v>2</v>
      </c>
      <c r="H113">
        <v>90</v>
      </c>
      <c r="I113" s="9" t="s">
        <v>49</v>
      </c>
      <c r="J113" s="10">
        <v>252562</v>
      </c>
      <c r="K113" s="10">
        <v>316400</v>
      </c>
      <c r="L113" s="9">
        <v>2</v>
      </c>
    </row>
    <row r="114" spans="2:12" x14ac:dyDescent="0.25">
      <c r="B114">
        <v>91</v>
      </c>
      <c r="C114" s="9" t="s">
        <v>78</v>
      </c>
      <c r="D114" s="10">
        <v>142224</v>
      </c>
      <c r="E114" s="10">
        <v>161000</v>
      </c>
      <c r="F114" s="9">
        <v>3</v>
      </c>
      <c r="H114">
        <v>91</v>
      </c>
      <c r="I114" s="9" t="s">
        <v>78</v>
      </c>
      <c r="J114" s="10">
        <v>142224</v>
      </c>
      <c r="K114" s="10">
        <v>161000</v>
      </c>
      <c r="L114" s="9">
        <v>3</v>
      </c>
    </row>
    <row r="115" spans="2:12" x14ac:dyDescent="0.25">
      <c r="B115" s="2">
        <v>92</v>
      </c>
      <c r="C115" s="7" t="s">
        <v>79</v>
      </c>
      <c r="D115" s="8">
        <v>396794</v>
      </c>
      <c r="E115" s="8">
        <v>290400</v>
      </c>
      <c r="F115" s="7">
        <v>3</v>
      </c>
      <c r="H115" s="2">
        <v>92</v>
      </c>
      <c r="I115" s="7" t="s">
        <v>79</v>
      </c>
      <c r="J115" s="8">
        <f>D115/2</f>
        <v>198397</v>
      </c>
      <c r="K115" s="8">
        <f>E115/2</f>
        <v>145200</v>
      </c>
      <c r="L115" s="7">
        <v>3</v>
      </c>
    </row>
    <row r="116" spans="2:12" x14ac:dyDescent="0.25">
      <c r="B116" s="6"/>
      <c r="C116" s="11" t="s">
        <v>123</v>
      </c>
      <c r="D116" s="12"/>
      <c r="E116" s="12"/>
      <c r="F116" s="11">
        <v>3</v>
      </c>
      <c r="H116" s="6"/>
      <c r="I116" s="11" t="s">
        <v>123</v>
      </c>
      <c r="J116" s="12">
        <f>J115</f>
        <v>198397</v>
      </c>
      <c r="K116" s="12">
        <f>K115</f>
        <v>145200</v>
      </c>
      <c r="L116" s="11">
        <v>3</v>
      </c>
    </row>
    <row r="117" spans="2:12" x14ac:dyDescent="0.25">
      <c r="B117">
        <v>93</v>
      </c>
      <c r="C117" s="9" t="s">
        <v>50</v>
      </c>
      <c r="D117" s="10">
        <v>141919</v>
      </c>
      <c r="E117" s="10">
        <v>170000</v>
      </c>
      <c r="F117" s="9">
        <v>2</v>
      </c>
      <c r="H117">
        <v>93</v>
      </c>
      <c r="I117" s="9" t="s">
        <v>50</v>
      </c>
      <c r="J117" s="10">
        <v>141919</v>
      </c>
      <c r="K117" s="10">
        <v>170000</v>
      </c>
      <c r="L117" s="9">
        <v>2</v>
      </c>
    </row>
    <row r="118" spans="2:12" x14ac:dyDescent="0.25">
      <c r="B118">
        <v>94</v>
      </c>
      <c r="C118" s="9" t="s">
        <v>107</v>
      </c>
      <c r="D118" s="10">
        <v>67005</v>
      </c>
      <c r="E118" s="10">
        <v>77700</v>
      </c>
      <c r="F118" s="9">
        <v>4</v>
      </c>
      <c r="H118">
        <v>94</v>
      </c>
      <c r="I118" s="9" t="s">
        <v>107</v>
      </c>
      <c r="J118" s="10">
        <v>67005</v>
      </c>
      <c r="K118" s="10">
        <v>77700</v>
      </c>
      <c r="L118" s="9">
        <v>4</v>
      </c>
    </row>
    <row r="119" spans="2:12" x14ac:dyDescent="0.25">
      <c r="B119">
        <v>95</v>
      </c>
      <c r="C119" s="9" t="s">
        <v>108</v>
      </c>
      <c r="D119" s="10">
        <v>483841</v>
      </c>
      <c r="E119" s="10">
        <v>550500</v>
      </c>
      <c r="F119" s="9">
        <v>4</v>
      </c>
      <c r="H119">
        <v>95</v>
      </c>
      <c r="I119" s="9" t="s">
        <v>108</v>
      </c>
      <c r="J119" s="10">
        <v>483841</v>
      </c>
      <c r="K119" s="10">
        <v>550500</v>
      </c>
      <c r="L119" s="9">
        <v>4</v>
      </c>
    </row>
    <row r="120" spans="2:12" x14ac:dyDescent="0.25">
      <c r="B120">
        <v>96</v>
      </c>
      <c r="C120" s="9" t="s">
        <v>80</v>
      </c>
      <c r="D120" s="10">
        <v>133506</v>
      </c>
      <c r="E120" s="10">
        <v>259800</v>
      </c>
      <c r="F120" s="9">
        <v>3</v>
      </c>
      <c r="H120">
        <v>96</v>
      </c>
      <c r="I120" s="9" t="s">
        <v>80</v>
      </c>
      <c r="J120" s="10">
        <v>133506</v>
      </c>
      <c r="K120" s="10">
        <v>259800</v>
      </c>
      <c r="L120" s="9">
        <v>3</v>
      </c>
    </row>
    <row r="121" spans="2:12" x14ac:dyDescent="0.25">
      <c r="B121">
        <v>97</v>
      </c>
      <c r="C121" s="9" t="s">
        <v>81</v>
      </c>
      <c r="D121" s="10">
        <v>104254</v>
      </c>
      <c r="E121" s="10">
        <v>139000</v>
      </c>
      <c r="F121" s="9">
        <v>3</v>
      </c>
      <c r="H121">
        <v>97</v>
      </c>
      <c r="I121" s="9" t="s">
        <v>81</v>
      </c>
      <c r="J121" s="10">
        <v>104254</v>
      </c>
      <c r="K121" s="10">
        <v>139000</v>
      </c>
      <c r="L121" s="9">
        <v>3</v>
      </c>
    </row>
    <row r="122" spans="2:12" x14ac:dyDescent="0.25">
      <c r="B122">
        <v>98</v>
      </c>
      <c r="C122" s="9" t="s">
        <v>82</v>
      </c>
      <c r="D122" s="10">
        <v>383644</v>
      </c>
      <c r="E122" s="10">
        <v>466300</v>
      </c>
      <c r="F122" s="9">
        <v>3</v>
      </c>
      <c r="H122">
        <v>98</v>
      </c>
      <c r="I122" s="9" t="s">
        <v>82</v>
      </c>
      <c r="J122" s="10">
        <v>383644</v>
      </c>
      <c r="K122" s="10">
        <v>466300</v>
      </c>
      <c r="L122" s="9">
        <v>3</v>
      </c>
    </row>
    <row r="123" spans="2:12" x14ac:dyDescent="0.25">
      <c r="B123">
        <v>99</v>
      </c>
      <c r="C123" s="9" t="s">
        <v>83</v>
      </c>
      <c r="D123" s="10">
        <v>178004</v>
      </c>
      <c r="E123" s="10">
        <v>200500</v>
      </c>
      <c r="F123" s="9">
        <v>3</v>
      </c>
      <c r="H123">
        <v>99</v>
      </c>
      <c r="I123" s="9" t="s">
        <v>83</v>
      </c>
      <c r="J123" s="10">
        <v>178004</v>
      </c>
      <c r="K123" s="10">
        <v>200500</v>
      </c>
      <c r="L123" s="9">
        <v>3</v>
      </c>
    </row>
    <row r="124" spans="2:12" x14ac:dyDescent="0.25">
      <c r="B124" s="2">
        <v>100</v>
      </c>
      <c r="C124" s="7" t="s">
        <v>51</v>
      </c>
      <c r="D124" s="8">
        <v>386890</v>
      </c>
      <c r="E124" s="8">
        <v>368400</v>
      </c>
      <c r="F124" s="7">
        <v>2</v>
      </c>
      <c r="H124" s="2">
        <v>100</v>
      </c>
      <c r="I124" s="7" t="s">
        <v>51</v>
      </c>
      <c r="J124" s="8">
        <f>D124/2</f>
        <v>193445</v>
      </c>
      <c r="K124" s="8">
        <f>E124/2</f>
        <v>184200</v>
      </c>
      <c r="L124" s="7">
        <v>2</v>
      </c>
    </row>
    <row r="125" spans="2:12" x14ac:dyDescent="0.25">
      <c r="B125" s="6"/>
      <c r="C125" s="11" t="s">
        <v>124</v>
      </c>
      <c r="D125" s="12"/>
      <c r="E125" s="12"/>
      <c r="F125" s="11">
        <v>2</v>
      </c>
      <c r="H125" s="6"/>
      <c r="I125" s="11" t="s">
        <v>124</v>
      </c>
      <c r="J125" s="12">
        <f>J124</f>
        <v>193445</v>
      </c>
      <c r="K125" s="12">
        <f>K124</f>
        <v>184200</v>
      </c>
      <c r="L125" s="11">
        <v>2</v>
      </c>
    </row>
    <row r="126" spans="2:12" x14ac:dyDescent="0.25">
      <c r="B126" s="2">
        <v>101</v>
      </c>
      <c r="C126" s="7" t="s">
        <v>21</v>
      </c>
      <c r="D126" s="8">
        <v>516309</v>
      </c>
      <c r="E126" s="8">
        <v>324800</v>
      </c>
      <c r="F126" s="7">
        <v>1</v>
      </c>
      <c r="H126" s="2">
        <v>101</v>
      </c>
      <c r="I126" s="7" t="s">
        <v>21</v>
      </c>
      <c r="J126" s="8">
        <f>D126/2</f>
        <v>258154.5</v>
      </c>
      <c r="K126" s="8">
        <f>E126/2</f>
        <v>162400</v>
      </c>
      <c r="L126" s="7">
        <v>1</v>
      </c>
    </row>
    <row r="127" spans="2:12" x14ac:dyDescent="0.25">
      <c r="B127" s="6"/>
      <c r="C127" s="11" t="s">
        <v>126</v>
      </c>
      <c r="D127" s="12"/>
      <c r="E127" s="12"/>
      <c r="F127" s="11">
        <v>1</v>
      </c>
      <c r="H127" s="6"/>
      <c r="I127" s="11" t="s">
        <v>126</v>
      </c>
      <c r="J127" s="12">
        <f>J126</f>
        <v>258154.5</v>
      </c>
      <c r="K127" s="12">
        <f>K126</f>
        <v>162400</v>
      </c>
      <c r="L127" s="11">
        <v>1</v>
      </c>
    </row>
    <row r="128" spans="2:12" x14ac:dyDescent="0.25">
      <c r="B128">
        <v>102</v>
      </c>
      <c r="C128" s="9" t="s">
        <v>109</v>
      </c>
      <c r="D128" s="10">
        <v>129149</v>
      </c>
      <c r="E128" s="10">
        <v>146600</v>
      </c>
      <c r="F128" s="9">
        <v>4</v>
      </c>
      <c r="H128">
        <v>102</v>
      </c>
      <c r="I128" s="9" t="s">
        <v>109</v>
      </c>
      <c r="J128" s="10">
        <v>129149</v>
      </c>
      <c r="K128" s="10">
        <v>146600</v>
      </c>
      <c r="L128" s="9">
        <v>4</v>
      </c>
    </row>
    <row r="129" spans="2:12" x14ac:dyDescent="0.25">
      <c r="B129">
        <v>103</v>
      </c>
      <c r="C129" s="9" t="s">
        <v>110</v>
      </c>
      <c r="D129" s="10">
        <v>314694</v>
      </c>
      <c r="E129" s="10">
        <v>336700</v>
      </c>
      <c r="F129" s="9">
        <v>4</v>
      </c>
      <c r="H129">
        <v>103</v>
      </c>
      <c r="I129" s="9" t="s">
        <v>110</v>
      </c>
      <c r="J129" s="10">
        <v>314694</v>
      </c>
      <c r="K129" s="10">
        <v>336700</v>
      </c>
      <c r="L129" s="9">
        <v>4</v>
      </c>
    </row>
    <row r="130" spans="2:12" x14ac:dyDescent="0.25">
      <c r="B130">
        <v>104</v>
      </c>
      <c r="C130" s="9" t="s">
        <v>22</v>
      </c>
      <c r="D130" s="10">
        <v>252597</v>
      </c>
      <c r="E130" s="10">
        <v>303900</v>
      </c>
      <c r="F130" s="9">
        <v>1</v>
      </c>
      <c r="H130">
        <v>104</v>
      </c>
      <c r="I130" s="9" t="s">
        <v>22</v>
      </c>
      <c r="J130" s="10">
        <v>252597</v>
      </c>
      <c r="K130" s="10">
        <v>303900</v>
      </c>
      <c r="L130" s="9">
        <v>1</v>
      </c>
    </row>
    <row r="131" spans="2:12" x14ac:dyDescent="0.25">
      <c r="B131">
        <v>105</v>
      </c>
      <c r="C131" s="9" t="s">
        <v>52</v>
      </c>
      <c r="D131" s="10">
        <v>285903</v>
      </c>
      <c r="E131" s="10">
        <v>373300</v>
      </c>
      <c r="F131" s="9">
        <v>2</v>
      </c>
      <c r="H131">
        <v>105</v>
      </c>
      <c r="I131" s="9" t="s">
        <v>52</v>
      </c>
      <c r="J131" s="10">
        <v>285903</v>
      </c>
      <c r="K131" s="10">
        <v>373300</v>
      </c>
      <c r="L131" s="9">
        <v>2</v>
      </c>
    </row>
    <row r="132" spans="2:12" x14ac:dyDescent="0.25">
      <c r="B132">
        <v>106</v>
      </c>
      <c r="C132" s="9" t="s">
        <v>111</v>
      </c>
      <c r="D132" s="10">
        <v>207343</v>
      </c>
      <c r="E132" s="10">
        <v>222600</v>
      </c>
      <c r="F132" s="9">
        <v>4</v>
      </c>
      <c r="H132">
        <v>106</v>
      </c>
      <c r="I132" s="9" t="s">
        <v>111</v>
      </c>
      <c r="J132" s="10">
        <v>207343</v>
      </c>
      <c r="K132" s="10">
        <v>222600</v>
      </c>
      <c r="L132" s="9">
        <v>4</v>
      </c>
    </row>
    <row r="133" spans="2:12" x14ac:dyDescent="0.25">
      <c r="B133">
        <v>107</v>
      </c>
      <c r="C133" s="9" t="s">
        <v>53</v>
      </c>
      <c r="D133" s="10">
        <v>242422</v>
      </c>
      <c r="E133" s="10">
        <v>279700</v>
      </c>
      <c r="F133" s="9">
        <v>2</v>
      </c>
      <c r="H133">
        <v>107</v>
      </c>
      <c r="I133" s="9" t="s">
        <v>53</v>
      </c>
      <c r="J133" s="10">
        <v>242422</v>
      </c>
      <c r="K133" s="10">
        <v>279700</v>
      </c>
      <c r="L133" s="9">
        <v>2</v>
      </c>
    </row>
    <row r="134" spans="2:12" x14ac:dyDescent="0.25">
      <c r="B134">
        <v>108</v>
      </c>
      <c r="C134" s="9" t="s">
        <v>54</v>
      </c>
      <c r="D134" s="10">
        <v>296833</v>
      </c>
      <c r="E134" s="10">
        <v>375900</v>
      </c>
      <c r="F134" s="9">
        <v>2</v>
      </c>
      <c r="H134">
        <v>108</v>
      </c>
      <c r="I134" s="9" t="s">
        <v>54</v>
      </c>
      <c r="J134" s="10">
        <v>296833</v>
      </c>
      <c r="K134" s="10">
        <v>375900</v>
      </c>
      <c r="L134" s="9">
        <v>2</v>
      </c>
    </row>
    <row r="135" spans="2:12" x14ac:dyDescent="0.25">
      <c r="C135" s="9" t="s">
        <v>141</v>
      </c>
      <c r="D135" s="10">
        <v>199303</v>
      </c>
      <c r="E135" s="10">
        <v>223702</v>
      </c>
      <c r="F135" s="9">
        <v>3</v>
      </c>
      <c r="I135" s="9" t="s">
        <v>141</v>
      </c>
      <c r="J135" s="10">
        <v>199303</v>
      </c>
      <c r="K135" s="10">
        <v>223702</v>
      </c>
      <c r="L135" s="9">
        <v>3</v>
      </c>
    </row>
    <row r="136" spans="2:12" x14ac:dyDescent="0.25">
      <c r="B136">
        <v>109</v>
      </c>
      <c r="C136" s="9" t="s">
        <v>55</v>
      </c>
      <c r="D136" s="10">
        <v>517082</v>
      </c>
      <c r="E136" s="10">
        <v>611600</v>
      </c>
      <c r="F136" s="9">
        <v>2</v>
      </c>
      <c r="H136">
        <v>109</v>
      </c>
      <c r="I136" s="9" t="s">
        <v>55</v>
      </c>
      <c r="J136" s="10">
        <v>517082</v>
      </c>
      <c r="K136" s="10">
        <v>611600</v>
      </c>
      <c r="L136" s="9">
        <v>2</v>
      </c>
    </row>
    <row r="137" spans="2:12" x14ac:dyDescent="0.25">
      <c r="B137">
        <v>110</v>
      </c>
      <c r="C137" s="9" t="s">
        <v>23</v>
      </c>
      <c r="D137" s="10">
        <v>1997418</v>
      </c>
      <c r="E137" s="10">
        <v>3105700</v>
      </c>
      <c r="F137" s="9">
        <v>1</v>
      </c>
      <c r="H137">
        <v>110</v>
      </c>
      <c r="I137" s="9" t="s">
        <v>23</v>
      </c>
      <c r="J137" s="10">
        <v>1997418</v>
      </c>
      <c r="K137" s="10">
        <v>3105700</v>
      </c>
      <c r="L137" s="9">
        <v>1</v>
      </c>
    </row>
    <row r="138" spans="2:12" x14ac:dyDescent="0.25">
      <c r="B138">
        <v>111</v>
      </c>
      <c r="C138" s="9" t="s">
        <v>84</v>
      </c>
      <c r="D138" s="10">
        <v>484822</v>
      </c>
      <c r="E138" s="10">
        <v>699300</v>
      </c>
      <c r="F138" s="9">
        <v>3</v>
      </c>
      <c r="H138">
        <v>111</v>
      </c>
      <c r="I138" s="9" t="s">
        <v>84</v>
      </c>
      <c r="J138" s="10">
        <v>484822</v>
      </c>
      <c r="K138" s="10">
        <v>699300</v>
      </c>
      <c r="L138" s="9">
        <v>3</v>
      </c>
    </row>
    <row r="139" spans="2:12" x14ac:dyDescent="0.25">
      <c r="B139">
        <v>112</v>
      </c>
      <c r="C139" s="11" t="s">
        <v>85</v>
      </c>
      <c r="D139" s="12">
        <v>240082</v>
      </c>
      <c r="E139" s="12">
        <v>290700</v>
      </c>
      <c r="F139" s="11">
        <v>3</v>
      </c>
      <c r="H139">
        <v>112</v>
      </c>
      <c r="I139" s="11" t="s">
        <v>85</v>
      </c>
      <c r="J139" s="12">
        <v>240082</v>
      </c>
      <c r="K139" s="12">
        <v>290700</v>
      </c>
      <c r="L139" s="11">
        <v>3</v>
      </c>
    </row>
    <row r="141" spans="2:12" x14ac:dyDescent="0.25">
      <c r="D141" s="15">
        <f>SUM(D4:D139)</f>
        <v>34617057</v>
      </c>
      <c r="E141" s="15">
        <f>SUM(E4:E139)</f>
        <v>38854902</v>
      </c>
      <c r="J141" s="15">
        <f>SUM(J4:J139)</f>
        <v>34617057</v>
      </c>
      <c r="K141" s="15">
        <f>SUM(K4:K139)</f>
        <v>38854902</v>
      </c>
    </row>
  </sheetData>
  <sortState xmlns:xlrd2="http://schemas.microsoft.com/office/spreadsheetml/2017/richdata2" ref="B4:E139">
    <sortCondition ref="C3:C139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SQL</vt:lpstr>
      <vt:lpstr>Sorted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2022-06-23T07:40:18Z</dcterms:created>
  <dcterms:modified xsi:type="dcterms:W3CDTF">2022-06-23T08:48:18Z</dcterms:modified>
</cp:coreProperties>
</file>