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inztho\Documents\Aktuell\Projekte\140502 SDN\70 Applications\210525 MediatorInstanceManager\211124\"/>
    </mc:Choice>
  </mc:AlternateContent>
  <bookViews>
    <workbookView xWindow="0" yWindow="2250" windowWidth="15375" windowHeight="18435"/>
  </bookViews>
  <sheets>
    <sheet name="RO" sheetId="14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2" i="14" l="1"/>
  <c r="G212" i="14"/>
  <c r="F212" i="14"/>
  <c r="D212" i="14"/>
  <c r="C212" i="14"/>
  <c r="B212" i="14"/>
  <c r="H211" i="14"/>
  <c r="G211" i="14"/>
  <c r="F211" i="14"/>
  <c r="D211" i="14"/>
  <c r="C211" i="14"/>
  <c r="B211" i="14"/>
  <c r="H210" i="14"/>
  <c r="G210" i="14"/>
  <c r="F210" i="14"/>
  <c r="D210" i="14"/>
  <c r="B210" i="14"/>
  <c r="H209" i="14"/>
  <c r="G209" i="14"/>
  <c r="F209" i="14"/>
  <c r="D209" i="14"/>
  <c r="C209" i="14"/>
  <c r="B209" i="14"/>
  <c r="H208" i="14"/>
  <c r="G208" i="14"/>
  <c r="F208" i="14"/>
  <c r="D208" i="14"/>
  <c r="C208" i="14"/>
  <c r="B208" i="14"/>
  <c r="H207" i="14"/>
  <c r="G207" i="14"/>
  <c r="F207" i="14"/>
  <c r="D207" i="14"/>
  <c r="B207" i="14"/>
  <c r="H202" i="14"/>
  <c r="G202" i="14"/>
  <c r="F202" i="14"/>
  <c r="B202" i="14"/>
  <c r="H201" i="14"/>
  <c r="G201" i="14"/>
  <c r="F201" i="14"/>
  <c r="D201" i="14"/>
  <c r="C201" i="14"/>
  <c r="B201" i="14"/>
  <c r="H199" i="14"/>
  <c r="G199" i="14"/>
  <c r="F199" i="14"/>
  <c r="D199" i="14"/>
  <c r="C199" i="14"/>
  <c r="B199" i="14"/>
  <c r="H198" i="14"/>
  <c r="G198" i="14"/>
  <c r="F198" i="14"/>
  <c r="D198" i="14"/>
  <c r="C198" i="14"/>
  <c r="B198" i="14"/>
  <c r="H197" i="14"/>
  <c r="G197" i="14"/>
  <c r="F197" i="14"/>
  <c r="D197" i="14"/>
  <c r="B197" i="14"/>
  <c r="H196" i="14"/>
  <c r="G196" i="14"/>
  <c r="F196" i="14"/>
  <c r="D196" i="14"/>
  <c r="C196" i="14"/>
  <c r="B196" i="14"/>
  <c r="H195" i="14"/>
  <c r="G195" i="14"/>
  <c r="F195" i="14"/>
  <c r="D195" i="14"/>
  <c r="C195" i="14"/>
  <c r="B195" i="14"/>
  <c r="H194" i="14"/>
  <c r="G194" i="14"/>
  <c r="F194" i="14"/>
  <c r="D194" i="14"/>
  <c r="B194" i="14"/>
  <c r="H186" i="14"/>
  <c r="G186" i="14"/>
  <c r="F186" i="14"/>
  <c r="D186" i="14"/>
  <c r="C186" i="14"/>
  <c r="B186" i="14"/>
  <c r="H185" i="14"/>
  <c r="G185" i="14"/>
  <c r="F185" i="14"/>
  <c r="B185" i="14"/>
  <c r="H184" i="14"/>
  <c r="G184" i="14"/>
  <c r="F184" i="14"/>
  <c r="D184" i="14"/>
  <c r="C184" i="14"/>
  <c r="B184" i="14"/>
  <c r="H182" i="14"/>
  <c r="G182" i="14"/>
  <c r="F182" i="14"/>
  <c r="D182" i="14"/>
  <c r="C182" i="14"/>
  <c r="B182" i="14"/>
  <c r="H181" i="14"/>
  <c r="G181" i="14"/>
  <c r="F181" i="14"/>
  <c r="D181" i="14"/>
  <c r="C181" i="14"/>
  <c r="B181" i="14"/>
  <c r="H180" i="14"/>
  <c r="G180" i="14"/>
  <c r="F180" i="14"/>
  <c r="D180" i="14"/>
  <c r="B180" i="14"/>
  <c r="H179" i="14"/>
  <c r="G179" i="14"/>
  <c r="F179" i="14"/>
  <c r="D179" i="14"/>
  <c r="C179" i="14"/>
  <c r="B179" i="14"/>
  <c r="H178" i="14"/>
  <c r="G178" i="14"/>
  <c r="F178" i="14"/>
  <c r="D178" i="14"/>
  <c r="C178" i="14"/>
  <c r="B178" i="14"/>
  <c r="H177" i="14"/>
  <c r="G177" i="14"/>
  <c r="F177" i="14"/>
  <c r="D177" i="14"/>
  <c r="B177" i="14"/>
  <c r="H169" i="14"/>
  <c r="G169" i="14"/>
  <c r="F169" i="14"/>
  <c r="D169" i="14"/>
  <c r="C169" i="14"/>
  <c r="B169" i="14"/>
  <c r="H168" i="14"/>
  <c r="G168" i="14"/>
  <c r="C168" i="14"/>
  <c r="H167" i="14"/>
  <c r="G167" i="14"/>
  <c r="F167" i="14"/>
  <c r="D167" i="14"/>
  <c r="C167" i="14"/>
  <c r="B167" i="14"/>
  <c r="H166" i="14"/>
  <c r="G166" i="14"/>
  <c r="F166" i="14"/>
  <c r="D166" i="14"/>
  <c r="C166" i="14"/>
  <c r="B166" i="14"/>
  <c r="H165" i="14"/>
  <c r="G165" i="14"/>
  <c r="F165" i="14"/>
  <c r="D165" i="14"/>
  <c r="C165" i="14"/>
  <c r="B165" i="14"/>
  <c r="H164" i="14"/>
  <c r="G164" i="14"/>
  <c r="F164" i="14"/>
  <c r="D164" i="14"/>
  <c r="C164" i="14"/>
  <c r="B164" i="14"/>
  <c r="H163" i="14"/>
  <c r="G163" i="14"/>
  <c r="F163" i="14"/>
  <c r="B163" i="14"/>
  <c r="H162" i="14"/>
  <c r="G162" i="14"/>
  <c r="F162" i="14"/>
  <c r="D162" i="14"/>
  <c r="C162" i="14"/>
  <c r="B162" i="14"/>
  <c r="H160" i="14"/>
  <c r="G160" i="14"/>
  <c r="F160" i="14"/>
  <c r="D160" i="14"/>
  <c r="C160" i="14"/>
  <c r="B160" i="14"/>
  <c r="H159" i="14"/>
  <c r="G159" i="14"/>
  <c r="F159" i="14"/>
  <c r="D159" i="14"/>
  <c r="C159" i="14"/>
  <c r="B159" i="14"/>
  <c r="H158" i="14"/>
  <c r="G158" i="14"/>
  <c r="F158" i="14"/>
  <c r="D158" i="14"/>
  <c r="B158" i="14"/>
  <c r="H157" i="14"/>
  <c r="G157" i="14"/>
  <c r="F157" i="14"/>
  <c r="D157" i="14"/>
  <c r="C157" i="14"/>
  <c r="B157" i="14"/>
  <c r="H156" i="14"/>
  <c r="G156" i="14"/>
  <c r="F156" i="14"/>
  <c r="D156" i="14"/>
  <c r="C156" i="14"/>
  <c r="B156" i="14"/>
  <c r="H155" i="14"/>
  <c r="G155" i="14"/>
  <c r="F155" i="14"/>
  <c r="D155" i="14"/>
  <c r="B155" i="14"/>
  <c r="H147" i="14"/>
  <c r="G147" i="14"/>
  <c r="F147" i="14"/>
  <c r="D147" i="14"/>
  <c r="C147" i="14"/>
  <c r="B147" i="14"/>
  <c r="H146" i="14"/>
  <c r="G146" i="14"/>
  <c r="F146" i="14"/>
  <c r="B146" i="14"/>
  <c r="H145" i="14"/>
  <c r="G145" i="14"/>
  <c r="F145" i="14"/>
  <c r="D145" i="14"/>
  <c r="C145" i="14"/>
  <c r="B145" i="14"/>
  <c r="H143" i="14"/>
  <c r="G143" i="14"/>
  <c r="F143" i="14"/>
  <c r="D143" i="14"/>
  <c r="C143" i="14"/>
  <c r="B143" i="14"/>
  <c r="H142" i="14"/>
  <c r="G142" i="14"/>
  <c r="F142" i="14"/>
  <c r="D142" i="14"/>
  <c r="C142" i="14"/>
  <c r="B142" i="14"/>
  <c r="H141" i="14"/>
  <c r="G141" i="14"/>
  <c r="F141" i="14"/>
  <c r="D141" i="14"/>
  <c r="B141" i="14"/>
  <c r="H140" i="14"/>
  <c r="G140" i="14"/>
  <c r="F140" i="14"/>
  <c r="D140" i="14"/>
  <c r="C140" i="14"/>
  <c r="B140" i="14"/>
  <c r="H139" i="14"/>
  <c r="G139" i="14"/>
  <c r="F139" i="14"/>
  <c r="D139" i="14"/>
  <c r="C139" i="14"/>
  <c r="B139" i="14"/>
  <c r="H138" i="14"/>
  <c r="G138" i="14"/>
  <c r="F138" i="14"/>
  <c r="D138" i="14"/>
  <c r="B138" i="14"/>
  <c r="H130" i="14"/>
  <c r="G130" i="14"/>
  <c r="F130" i="14"/>
  <c r="D130" i="14"/>
  <c r="C130" i="14"/>
  <c r="B130" i="14"/>
  <c r="H129" i="14"/>
  <c r="G129" i="14"/>
  <c r="F129" i="14"/>
  <c r="B129" i="14"/>
  <c r="H128" i="14"/>
  <c r="G128" i="14"/>
  <c r="F128" i="14"/>
  <c r="D128" i="14"/>
  <c r="C128" i="14"/>
  <c r="B128" i="14"/>
  <c r="H126" i="14"/>
  <c r="G126" i="14"/>
  <c r="F126" i="14"/>
  <c r="D126" i="14"/>
  <c r="C126" i="14"/>
  <c r="B126" i="14"/>
  <c r="H125" i="14"/>
  <c r="G125" i="14"/>
  <c r="F125" i="14"/>
  <c r="D125" i="14"/>
  <c r="C125" i="14"/>
  <c r="B125" i="14"/>
  <c r="H124" i="14"/>
  <c r="G124" i="14"/>
  <c r="F124" i="14"/>
  <c r="D124" i="14"/>
  <c r="B124" i="14"/>
  <c r="H123" i="14"/>
  <c r="G123" i="14"/>
  <c r="F123" i="14"/>
  <c r="D123" i="14"/>
  <c r="C123" i="14"/>
  <c r="B123" i="14"/>
  <c r="H122" i="14"/>
  <c r="G122" i="14"/>
  <c r="F122" i="14"/>
  <c r="D122" i="14"/>
  <c r="C122" i="14"/>
  <c r="B122" i="14"/>
  <c r="H121" i="14"/>
  <c r="G121" i="14"/>
  <c r="F121" i="14"/>
  <c r="D121" i="14"/>
  <c r="B121" i="14"/>
  <c r="H113" i="14"/>
  <c r="G113" i="14"/>
  <c r="F113" i="14"/>
  <c r="D113" i="14"/>
  <c r="C113" i="14"/>
  <c r="B113" i="14"/>
  <c r="H112" i="14"/>
  <c r="G112" i="14"/>
  <c r="F112" i="14"/>
  <c r="B112" i="14"/>
  <c r="H111" i="14"/>
  <c r="G111" i="14"/>
  <c r="F111" i="14"/>
  <c r="D111" i="14"/>
  <c r="C111" i="14"/>
  <c r="B111" i="14"/>
  <c r="H109" i="14"/>
  <c r="G109" i="14"/>
  <c r="F109" i="14"/>
  <c r="D109" i="14"/>
  <c r="C109" i="14"/>
  <c r="B109" i="14"/>
  <c r="H108" i="14"/>
  <c r="G108" i="14"/>
  <c r="F108" i="14"/>
  <c r="D108" i="14"/>
  <c r="C108" i="14"/>
  <c r="B108" i="14"/>
  <c r="H107" i="14"/>
  <c r="G107" i="14"/>
  <c r="F107" i="14"/>
  <c r="D107" i="14"/>
  <c r="B107" i="14"/>
  <c r="H106" i="14"/>
  <c r="G106" i="14"/>
  <c r="F106" i="14"/>
  <c r="D106" i="14"/>
  <c r="C106" i="14"/>
  <c r="B106" i="14"/>
  <c r="H105" i="14"/>
  <c r="G105" i="14"/>
  <c r="F105" i="14"/>
  <c r="D105" i="14"/>
  <c r="C105" i="14"/>
  <c r="B105" i="14"/>
  <c r="H104" i="14"/>
  <c r="G104" i="14"/>
  <c r="F104" i="14"/>
  <c r="D104" i="14"/>
  <c r="B104" i="14"/>
  <c r="H96" i="14"/>
  <c r="G96" i="14"/>
  <c r="F96" i="14"/>
  <c r="B96" i="14"/>
  <c r="H95" i="14"/>
  <c r="G95" i="14"/>
  <c r="F95" i="14"/>
  <c r="D95" i="14"/>
  <c r="C95" i="14"/>
  <c r="B95" i="14"/>
  <c r="H93" i="14"/>
  <c r="G93" i="14"/>
  <c r="F93" i="14"/>
  <c r="D93" i="14"/>
  <c r="C93" i="14"/>
  <c r="B93" i="14"/>
  <c r="H92" i="14"/>
  <c r="G92" i="14"/>
  <c r="F92" i="14"/>
  <c r="D92" i="14"/>
  <c r="C92" i="14"/>
  <c r="B92" i="14"/>
  <c r="H91" i="14"/>
  <c r="G91" i="14"/>
  <c r="F91" i="14"/>
  <c r="D91" i="14"/>
  <c r="B91" i="14"/>
  <c r="H90" i="14"/>
  <c r="G90" i="14"/>
  <c r="F90" i="14"/>
  <c r="D90" i="14"/>
  <c r="C90" i="14"/>
  <c r="B90" i="14"/>
  <c r="H89" i="14"/>
  <c r="G89" i="14"/>
  <c r="F89" i="14"/>
  <c r="D89" i="14"/>
  <c r="C89" i="14"/>
  <c r="B89" i="14"/>
  <c r="H88" i="14"/>
  <c r="G88" i="14"/>
  <c r="F88" i="14"/>
  <c r="D88" i="14"/>
  <c r="B88" i="14"/>
  <c r="H81" i="14"/>
  <c r="G81" i="14"/>
  <c r="F81" i="14"/>
  <c r="D81" i="14"/>
  <c r="C81" i="14"/>
  <c r="B81" i="14"/>
  <c r="H80" i="14"/>
  <c r="G80" i="14"/>
  <c r="F80" i="14"/>
  <c r="D80" i="14"/>
  <c r="C80" i="14"/>
  <c r="B80" i="14"/>
  <c r="H79" i="14"/>
  <c r="G79" i="14"/>
  <c r="F79" i="14"/>
  <c r="D79" i="14"/>
  <c r="C79" i="14"/>
  <c r="B79" i="14"/>
  <c r="H78" i="14"/>
  <c r="G78" i="14"/>
  <c r="F78" i="14"/>
  <c r="D78" i="14"/>
  <c r="C78" i="14"/>
  <c r="B78" i="14"/>
  <c r="H77" i="14"/>
  <c r="G77" i="14"/>
  <c r="F77" i="14"/>
  <c r="B77" i="14"/>
  <c r="H76" i="14"/>
  <c r="G76" i="14"/>
  <c r="F76" i="14"/>
  <c r="D76" i="14"/>
  <c r="C76" i="14"/>
  <c r="B76" i="14"/>
  <c r="H74" i="14"/>
  <c r="G74" i="14"/>
  <c r="F74" i="14"/>
  <c r="D74" i="14"/>
  <c r="C74" i="14"/>
  <c r="B74" i="14"/>
  <c r="H73" i="14"/>
  <c r="G73" i="14"/>
  <c r="D73" i="14"/>
  <c r="C73" i="14"/>
  <c r="B73" i="14"/>
  <c r="H72" i="14"/>
  <c r="G72" i="14"/>
  <c r="F72" i="14"/>
  <c r="D72" i="14"/>
  <c r="B72" i="14"/>
  <c r="H71" i="14"/>
  <c r="G71" i="14"/>
  <c r="F71" i="14"/>
  <c r="D71" i="14"/>
  <c r="C71" i="14"/>
  <c r="B71" i="14"/>
  <c r="H70" i="14"/>
  <c r="G70" i="14"/>
  <c r="F70" i="14"/>
  <c r="D70" i="14"/>
  <c r="C70" i="14"/>
  <c r="B70" i="14"/>
  <c r="H69" i="14"/>
  <c r="G69" i="14"/>
  <c r="F69" i="14"/>
  <c r="D69" i="14"/>
  <c r="B69" i="14"/>
  <c r="H62" i="14"/>
  <c r="G62" i="14"/>
  <c r="F62" i="14"/>
  <c r="D62" i="14"/>
  <c r="C62" i="14"/>
  <c r="B62" i="14"/>
  <c r="H61" i="14"/>
  <c r="G61" i="14"/>
  <c r="F61" i="14"/>
  <c r="D61" i="14"/>
  <c r="C61" i="14"/>
  <c r="B61" i="14"/>
  <c r="H60" i="14"/>
  <c r="G60" i="14"/>
  <c r="F60" i="14"/>
  <c r="D60" i="14"/>
  <c r="C60" i="14"/>
  <c r="B60" i="14"/>
  <c r="H59" i="14"/>
  <c r="G59" i="14"/>
  <c r="F59" i="14"/>
  <c r="D59" i="14"/>
  <c r="C59" i="14"/>
  <c r="B59" i="14"/>
  <c r="H58" i="14"/>
  <c r="G58" i="14"/>
  <c r="F58" i="14"/>
  <c r="D58" i="14"/>
  <c r="C58" i="14"/>
  <c r="B58" i="14"/>
  <c r="H57" i="14"/>
  <c r="G57" i="14"/>
  <c r="F57" i="14"/>
  <c r="B57" i="14"/>
  <c r="H56" i="14"/>
  <c r="G56" i="14"/>
  <c r="F56" i="14"/>
  <c r="D56" i="14"/>
  <c r="C56" i="14"/>
  <c r="B56" i="14"/>
  <c r="H54" i="14"/>
  <c r="G54" i="14"/>
  <c r="F54" i="14"/>
  <c r="D54" i="14"/>
  <c r="C54" i="14"/>
  <c r="B54" i="14"/>
  <c r="H53" i="14"/>
  <c r="G53" i="14"/>
  <c r="F53" i="14"/>
  <c r="F73" i="14" s="1"/>
  <c r="D53" i="14"/>
  <c r="C53" i="14"/>
  <c r="B53" i="14"/>
  <c r="H52" i="14"/>
  <c r="G52" i="14"/>
  <c r="F52" i="14"/>
  <c r="D52" i="14"/>
  <c r="B52" i="14"/>
  <c r="H51" i="14"/>
  <c r="G51" i="14"/>
  <c r="F51" i="14"/>
  <c r="D51" i="14"/>
  <c r="C51" i="14"/>
  <c r="B51" i="14"/>
  <c r="H50" i="14"/>
  <c r="G50" i="14"/>
  <c r="F50" i="14"/>
  <c r="D50" i="14"/>
  <c r="C50" i="14"/>
  <c r="B50" i="14"/>
  <c r="H49" i="14"/>
  <c r="G49" i="14"/>
  <c r="F49" i="14"/>
  <c r="D49" i="14"/>
  <c r="B49" i="14"/>
  <c r="H48" i="14"/>
  <c r="G48" i="14"/>
  <c r="F48" i="14"/>
  <c r="D48" i="14"/>
  <c r="C48" i="14"/>
  <c r="B48" i="14"/>
  <c r="H47" i="14"/>
  <c r="G47" i="14"/>
  <c r="F47" i="14"/>
  <c r="D47" i="14"/>
  <c r="C47" i="14"/>
  <c r="B47" i="14"/>
  <c r="H46" i="14"/>
  <c r="G46" i="14"/>
  <c r="F46" i="14"/>
  <c r="B46" i="14"/>
  <c r="H45" i="14"/>
  <c r="G45" i="14"/>
  <c r="F45" i="14"/>
  <c r="D45" i="14"/>
  <c r="C45" i="14"/>
  <c r="B45" i="14"/>
  <c r="H43" i="14"/>
  <c r="G43" i="14"/>
  <c r="F43" i="14"/>
  <c r="D43" i="14"/>
  <c r="C43" i="14"/>
  <c r="B43" i="14"/>
  <c r="H42" i="14"/>
  <c r="G42" i="14"/>
  <c r="F42" i="14"/>
  <c r="D42" i="14"/>
  <c r="C42" i="14"/>
  <c r="B42" i="14"/>
  <c r="H41" i="14"/>
  <c r="G41" i="14"/>
  <c r="F41" i="14"/>
  <c r="D41" i="14"/>
  <c r="B41" i="14"/>
  <c r="H40" i="14"/>
  <c r="G40" i="14"/>
  <c r="F40" i="14"/>
  <c r="D40" i="14"/>
  <c r="C40" i="14"/>
  <c r="B40" i="14"/>
  <c r="H39" i="14"/>
  <c r="G39" i="14"/>
  <c r="F39" i="14"/>
  <c r="D39" i="14"/>
  <c r="C39" i="14"/>
  <c r="B39" i="14"/>
  <c r="H38" i="14"/>
  <c r="G38" i="14"/>
  <c r="F38" i="14"/>
  <c r="D38" i="14"/>
  <c r="B38" i="14"/>
  <c r="H26" i="14"/>
  <c r="G26" i="14"/>
  <c r="F26" i="14"/>
  <c r="D26" i="14"/>
  <c r="C26" i="14"/>
  <c r="B26" i="14"/>
  <c r="H25" i="14"/>
  <c r="G25" i="14"/>
  <c r="F25" i="14"/>
  <c r="D25" i="14"/>
  <c r="C25" i="14"/>
  <c r="B25" i="14"/>
  <c r="H24" i="14"/>
  <c r="G24" i="14"/>
  <c r="F24" i="14"/>
  <c r="D24" i="14"/>
  <c r="C24" i="14"/>
  <c r="B24" i="14"/>
  <c r="H23" i="14"/>
  <c r="G23" i="14"/>
  <c r="F23" i="14"/>
  <c r="D23" i="14"/>
  <c r="C23" i="14"/>
  <c r="B23" i="14"/>
  <c r="H22" i="14"/>
  <c r="G22" i="14"/>
  <c r="F22" i="14"/>
  <c r="D22" i="14"/>
  <c r="C22" i="14"/>
  <c r="B22" i="14"/>
  <c r="H21" i="14"/>
  <c r="G21" i="14"/>
  <c r="F21" i="14"/>
  <c r="D21" i="14"/>
  <c r="C21" i="14"/>
  <c r="B21" i="14"/>
  <c r="H20" i="14"/>
  <c r="G20" i="14"/>
  <c r="F20" i="14"/>
  <c r="D20" i="14"/>
  <c r="C20" i="14"/>
  <c r="B20" i="14"/>
  <c r="H19" i="14"/>
  <c r="G19" i="14"/>
  <c r="F19" i="14"/>
  <c r="D19" i="14"/>
  <c r="C19" i="14"/>
  <c r="B19" i="14"/>
  <c r="H18" i="14"/>
  <c r="G18" i="14"/>
  <c r="F18" i="14"/>
  <c r="D18" i="14"/>
  <c r="C18" i="14"/>
  <c r="B18" i="14"/>
  <c r="H17" i="14"/>
  <c r="G17" i="14"/>
  <c r="F17" i="14"/>
  <c r="D17" i="14"/>
  <c r="C17" i="14"/>
  <c r="B17" i="14"/>
  <c r="H16" i="14"/>
  <c r="G16" i="14"/>
  <c r="F16" i="14"/>
  <c r="D16" i="14"/>
  <c r="C16" i="14"/>
  <c r="B16" i="14"/>
  <c r="H15" i="14"/>
  <c r="G15" i="14"/>
  <c r="F15" i="14"/>
  <c r="D15" i="14"/>
  <c r="C15" i="14"/>
  <c r="B15" i="14"/>
  <c r="H14" i="14"/>
  <c r="G14" i="14"/>
  <c r="F14" i="14"/>
  <c r="D14" i="14"/>
  <c r="C14" i="14"/>
  <c r="B14" i="14"/>
  <c r="H13" i="14"/>
  <c r="G13" i="14"/>
  <c r="F13" i="14"/>
  <c r="D13" i="14"/>
  <c r="C13" i="14"/>
  <c r="B13" i="14"/>
  <c r="H12" i="14"/>
  <c r="G12" i="14"/>
  <c r="F12" i="14"/>
  <c r="D12" i="14"/>
  <c r="C12" i="14"/>
  <c r="B12" i="14"/>
  <c r="H11" i="14"/>
  <c r="G11" i="14"/>
  <c r="F11" i="14"/>
  <c r="D11" i="14"/>
  <c r="C11" i="14"/>
  <c r="B11" i="14"/>
  <c r="H10" i="14"/>
  <c r="G10" i="14"/>
  <c r="F10" i="14"/>
  <c r="D10" i="14"/>
  <c r="C10" i="14"/>
  <c r="B10" i="14"/>
  <c r="H9" i="14"/>
  <c r="G9" i="14"/>
  <c r="F9" i="14"/>
  <c r="D9" i="14"/>
  <c r="C9" i="14"/>
  <c r="B9" i="14"/>
  <c r="H8" i="14"/>
  <c r="G8" i="14"/>
  <c r="F8" i="14"/>
  <c r="B8" i="14"/>
  <c r="H7" i="14"/>
  <c r="G7" i="14"/>
  <c r="F7" i="14"/>
  <c r="D7" i="14"/>
  <c r="C7" i="14"/>
  <c r="B7" i="14"/>
</calcChain>
</file>

<file path=xl/sharedStrings.xml><?xml version="1.0" encoding="utf-8"?>
<sst xmlns="http://schemas.openxmlformats.org/spreadsheetml/2006/main" count="35" uniqueCount="22">
  <si>
    <t>Basic common to all App vs. unique Individual</t>
  </si>
  <si>
    <t>S</t>
  </si>
  <si>
    <t>O</t>
  </si>
  <si>
    <t>I</t>
  </si>
  <si>
    <t>B</t>
  </si>
  <si>
    <t>provided Service vs. own OaM</t>
  </si>
  <si>
    <t>0???</t>
  </si>
  <si>
    <t>1???</t>
  </si>
  <si>
    <t>2???</t>
  </si>
  <si>
    <t>3???</t>
  </si>
  <si>
    <t>op-s-3000</t>
  </si>
  <si>
    <t>op-s-3001</t>
  </si>
  <si>
    <t>op-s-3002</t>
  </si>
  <si>
    <t>op-s-3003</t>
  </si>
  <si>
    <t>UUID</t>
  </si>
  <si>
    <t>Basic (common to all App) vs. unique Individual</t>
  </si>
  <si>
    <t>/v1/update-fc-port</t>
  </si>
  <si>
    <t>xMediatorInstanceManager</t>
  </si>
  <si>
    <t>/v1/provide-mediator-instance</t>
  </si>
  <si>
    <t>/v1/dismantle-mediator-instance</t>
  </si>
  <si>
    <t>/v1/list-mediator-instances</t>
  </si>
  <si>
    <t>/v1/list-mediator-instances-in-generic-representation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</si>
</sst>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7" fillId="0" borderId="0" xfId="0" applyFont="1" applyFill="1"/>
    <xf numFmtId="3" fontId="8" fillId="0" borderId="0" xfId="0" applyNumberFormat="1" applyFont="1" applyFill="1"/>
    <xf numFmtId="0" fontId="8" fillId="0" borderId="0" xfId="0" applyFont="1" applyFill="1"/>
    <xf numFmtId="0" fontId="7" fillId="0" borderId="0" xfId="0" applyFont="1"/>
    <xf numFmtId="0" fontId="0" fillId="2" borderId="0" xfId="0" applyFill="1" applyBorder="1"/>
    <xf numFmtId="0" fontId="0" fillId="2" borderId="2" xfId="0" applyFill="1" applyBorder="1"/>
    <xf numFmtId="0" fontId="2" fillId="2" borderId="4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5" fillId="2" borderId="0" xfId="0" applyFont="1" applyFill="1" applyBorder="1"/>
    <xf numFmtId="0" fontId="1" fillId="2" borderId="0" xfId="0" applyFont="1" applyFill="1" applyBorder="1"/>
    <xf numFmtId="3" fontId="1" fillId="2" borderId="0" xfId="0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3" fontId="1" fillId="2" borderId="7" xfId="0" applyNumberFormat="1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3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9" fillId="2" borderId="4" xfId="0" applyFont="1" applyFill="1" applyBorder="1"/>
    <xf numFmtId="0" fontId="7" fillId="2" borderId="0" xfId="0" applyFont="1" applyFill="1" applyBorder="1"/>
    <xf numFmtId="0" fontId="7" fillId="2" borderId="5" xfId="0" applyFont="1" applyFill="1" applyBorder="1"/>
    <xf numFmtId="0" fontId="7" fillId="2" borderId="4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6" fillId="2" borderId="0" xfId="0" applyFont="1" applyFill="1" applyBorder="1"/>
    <xf numFmtId="49" fontId="7" fillId="2" borderId="0" xfId="0" applyNumberFormat="1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7" fillId="2" borderId="8" xfId="0" applyFont="1" applyFill="1" applyBorder="1"/>
    <xf numFmtId="0" fontId="0" fillId="2" borderId="2" xfId="0" applyFont="1" applyFill="1" applyBorder="1"/>
    <xf numFmtId="0" fontId="4" fillId="2" borderId="5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7" fillId="3" borderId="0" xfId="0" applyFont="1" applyFill="1" applyBorder="1"/>
    <xf numFmtId="0" fontId="9" fillId="3" borderId="4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7" fillId="2" borderId="0" xfId="0" applyNumberFormat="1" applyFont="1" applyFill="1" applyBorder="1" applyAlignment="1">
      <alignment horizontal="left"/>
    </xf>
    <xf numFmtId="0" fontId="7" fillId="3" borderId="4" xfId="0" applyFont="1" applyFill="1" applyBorder="1"/>
    <xf numFmtId="0" fontId="0" fillId="3" borderId="0" xfId="0" applyFont="1" applyFill="1" applyBorder="1"/>
    <xf numFmtId="0" fontId="7" fillId="3" borderId="5" xfId="0" applyFont="1" applyFill="1" applyBorder="1"/>
    <xf numFmtId="0" fontId="0" fillId="3" borderId="4" xfId="0" applyFill="1" applyBorder="1"/>
    <xf numFmtId="0" fontId="2" fillId="3" borderId="4" xfId="0" applyFont="1" applyFill="1" applyBorder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66"/>
      <color rgb="FFFDF0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inztho/Documents/Aktuell/Projekte/140502%20SDN/70%20Applications/211123%20Serv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P"/>
      <sheetName val="RO"/>
      <sheetName val="TAR"/>
      <sheetName val="EaTL"/>
      <sheetName val="OL"/>
      <sheetName val="AA"/>
      <sheetName val="ALT"/>
      <sheetName val="OKM"/>
      <sheetName val="xMIM"/>
      <sheetName val="Template"/>
    </sheetNames>
    <sheetDataSet>
      <sheetData sheetId="0"/>
      <sheetData sheetId="1">
        <row r="8">
          <cell r="B8" t="str">
            <v>OperationServerInterfaces</v>
          </cell>
        </row>
        <row r="9">
          <cell r="C9" t="str">
            <v>op-s-0000</v>
          </cell>
          <cell r="D9" t="str">
            <v>/v1/register-yourself</v>
          </cell>
          <cell r="G9" t="str">
            <v>O</v>
          </cell>
          <cell r="H9" t="str">
            <v>B</v>
          </cell>
        </row>
        <row r="10">
          <cell r="C10" t="str">
            <v>op-s-0001</v>
          </cell>
          <cell r="D10" t="str">
            <v>/v1/embed-yourself</v>
          </cell>
          <cell r="G10" t="str">
            <v>O</v>
          </cell>
          <cell r="H10" t="str">
            <v>B</v>
          </cell>
        </row>
        <row r="11">
          <cell r="C11" t="str">
            <v>op-s-0002</v>
          </cell>
          <cell r="D11" t="str">
            <v>/v1/redirect-service-request-information</v>
          </cell>
          <cell r="G11" t="str">
            <v>O</v>
          </cell>
          <cell r="H11" t="str">
            <v>B</v>
          </cell>
        </row>
        <row r="12">
          <cell r="C12" t="str">
            <v>op-s-0003</v>
          </cell>
          <cell r="D12" t="str">
            <v>/v1/redirect-oam-request-information</v>
          </cell>
          <cell r="G12" t="str">
            <v>O</v>
          </cell>
          <cell r="H12" t="str">
            <v>B</v>
          </cell>
        </row>
        <row r="13">
          <cell r="C13" t="str">
            <v>op-s-0004</v>
          </cell>
          <cell r="D13" t="str">
            <v>/v1/end-subscription</v>
          </cell>
          <cell r="G13" t="str">
            <v>O</v>
          </cell>
          <cell r="H13" t="str">
            <v>B</v>
          </cell>
        </row>
        <row r="14">
          <cell r="C14" t="str">
            <v>op-s-0005</v>
          </cell>
          <cell r="D14" t="str">
            <v>/v1/inquire-oam-request-approvals</v>
          </cell>
          <cell r="G14" t="str">
            <v>O</v>
          </cell>
          <cell r="H14" t="str">
            <v>B</v>
          </cell>
        </row>
        <row r="15">
          <cell r="C15" t="str">
            <v>op-s-0006</v>
          </cell>
          <cell r="D15" t="str">
            <v>/v1/bequeath-your-data-and-die</v>
          </cell>
          <cell r="G15" t="str">
            <v>O</v>
          </cell>
          <cell r="H15" t="str">
            <v>B</v>
          </cell>
        </row>
        <row r="16">
          <cell r="C16" t="str">
            <v>op-s-0007</v>
          </cell>
          <cell r="D16" t="str">
            <v>/v1/update-client</v>
          </cell>
          <cell r="G16" t="str">
            <v>O</v>
          </cell>
          <cell r="H16" t="str">
            <v>B</v>
          </cell>
        </row>
        <row r="17">
          <cell r="C17" t="str">
            <v>op-s-0008</v>
          </cell>
          <cell r="D17" t="str">
            <v>/v1/list-ltps-and-fcs</v>
          </cell>
          <cell r="G17" t="str">
            <v>O</v>
          </cell>
          <cell r="H17" t="str">
            <v>B</v>
          </cell>
        </row>
        <row r="18">
          <cell r="C18" t="str">
            <v>op-s-0009</v>
          </cell>
          <cell r="D18" t="str">
            <v>/v1/redirect-topology-change-information</v>
          </cell>
          <cell r="G18" t="str">
            <v>O</v>
          </cell>
          <cell r="H18" t="str">
            <v>B</v>
          </cell>
        </row>
        <row r="19">
          <cell r="C19" t="str">
            <v>op-s-0010</v>
          </cell>
          <cell r="D19" t="str">
            <v>/v1/update-operation-key</v>
          </cell>
          <cell r="G19" t="str">
            <v>O</v>
          </cell>
          <cell r="H19" t="str">
            <v>B</v>
          </cell>
        </row>
        <row r="21">
          <cell r="C21" t="str">
            <v>op-s-2000</v>
          </cell>
          <cell r="D21" t="str">
            <v>/v1/start-application-in-generic-representation</v>
          </cell>
          <cell r="G21" t="str">
            <v>S</v>
          </cell>
          <cell r="H21" t="str">
            <v>B</v>
          </cell>
        </row>
        <row r="22">
          <cell r="C22" t="str">
            <v>op-s-2001</v>
          </cell>
          <cell r="D22" t="str">
            <v>/v1/inform-about-application</v>
          </cell>
          <cell r="G22" t="str">
            <v>S</v>
          </cell>
          <cell r="H22" t="str">
            <v>B</v>
          </cell>
        </row>
        <row r="23">
          <cell r="C23" t="str">
            <v>op-s-2002</v>
          </cell>
          <cell r="D23" t="str">
            <v>/v1/inform-about-application-in-generic-representation</v>
          </cell>
          <cell r="G23" t="str">
            <v>S</v>
          </cell>
          <cell r="H23" t="str">
            <v>B</v>
          </cell>
        </row>
        <row r="24">
          <cell r="C24" t="str">
            <v>op-s-2003</v>
          </cell>
          <cell r="D24" t="str">
            <v>/v1/inform-about-release-history</v>
          </cell>
          <cell r="G24" t="str">
            <v>S</v>
          </cell>
          <cell r="H24" t="str">
            <v>B</v>
          </cell>
        </row>
        <row r="25">
          <cell r="C25" t="str">
            <v>op-s-2004</v>
          </cell>
          <cell r="D25" t="str">
            <v>/v1/inform-about-release-history-in-generic-representation</v>
          </cell>
          <cell r="G25" t="str">
            <v>S</v>
          </cell>
          <cell r="H25" t="str">
            <v>B</v>
          </cell>
        </row>
        <row r="38">
          <cell r="B38" t="str">
            <v>HttpServerInterface</v>
          </cell>
        </row>
        <row r="39">
          <cell r="C39" t="str">
            <v>http-s-0000</v>
          </cell>
          <cell r="D39" t="str">
            <v>ownApplicationName</v>
          </cell>
          <cell r="F39" t="str">
            <v>ownReleaseNumber</v>
          </cell>
          <cell r="G39" t="str">
            <v>S+O</v>
          </cell>
          <cell r="H39" t="str">
            <v>B</v>
          </cell>
        </row>
        <row r="41">
          <cell r="B41" t="str">
            <v>TcpServerInterface</v>
          </cell>
        </row>
        <row r="42">
          <cell r="C42" t="str">
            <v>tcp-s-0000</v>
          </cell>
          <cell r="D42" t="str">
            <v>ownIpAddress</v>
          </cell>
          <cell r="F42" t="str">
            <v>ownTcpPort</v>
          </cell>
          <cell r="G42" t="str">
            <v>S+O</v>
          </cell>
          <cell r="H42" t="str">
            <v>B</v>
          </cell>
        </row>
        <row r="46">
          <cell r="B46" t="str">
            <v>OperationClientInterfaces</v>
          </cell>
        </row>
        <row r="47">
          <cell r="C47" t="str">
            <v>op-c-0000</v>
          </cell>
          <cell r="D47" t="str">
            <v>/v1/bequeath-your-data-and-die</v>
          </cell>
          <cell r="G47" t="str">
            <v>O</v>
          </cell>
          <cell r="H47" t="str">
            <v>B</v>
          </cell>
        </row>
        <row r="49">
          <cell r="B49" t="str">
            <v>HttpClientInterface</v>
          </cell>
        </row>
        <row r="50">
          <cell r="C50" t="str">
            <v>http-c-0000</v>
          </cell>
          <cell r="D50" t="str">
            <v>OldRelease</v>
          </cell>
          <cell r="F50" t="str">
            <v>0.0.1</v>
          </cell>
          <cell r="G50" t="str">
            <v>O</v>
          </cell>
          <cell r="H50" t="str">
            <v>B</v>
          </cell>
        </row>
        <row r="52">
          <cell r="B52" t="str">
            <v>TcpClientInterface</v>
          </cell>
        </row>
        <row r="53">
          <cell r="C53" t="str">
            <v>tcp-c-0000</v>
          </cell>
          <cell r="D53" t="str">
            <v>10.118.125.157</v>
          </cell>
          <cell r="G53" t="str">
            <v>O</v>
          </cell>
          <cell r="H53" t="str">
            <v>B</v>
          </cell>
        </row>
        <row r="57">
          <cell r="B57" t="str">
            <v>OperationClientInterfaces</v>
          </cell>
        </row>
        <row r="58">
          <cell r="C58" t="str">
            <v>op-c-0010</v>
          </cell>
          <cell r="D58" t="str">
            <v>/v1/embed-yourself</v>
          </cell>
          <cell r="G58" t="str">
            <v>O</v>
          </cell>
          <cell r="H58" t="str">
            <v>B</v>
          </cell>
        </row>
        <row r="59">
          <cell r="C59" t="str">
            <v>op-c-0011</v>
          </cell>
          <cell r="D59" t="str">
            <v>/v1/redirect-service-request-information</v>
          </cell>
          <cell r="G59" t="str">
            <v>O</v>
          </cell>
          <cell r="H59" t="str">
            <v>B</v>
          </cell>
        </row>
        <row r="60">
          <cell r="C60" t="str">
            <v>op-c-0012</v>
          </cell>
          <cell r="D60" t="str">
            <v>/v1/redirect-oam-request-information</v>
          </cell>
          <cell r="G60" t="str">
            <v>O</v>
          </cell>
          <cell r="H60" t="str">
            <v>B</v>
          </cell>
        </row>
        <row r="61">
          <cell r="C61" t="str">
            <v>op-c-0013</v>
          </cell>
          <cell r="D61" t="str">
            <v>/v1/inquire-oam-request-approvals</v>
          </cell>
          <cell r="G61" t="str">
            <v>O</v>
          </cell>
          <cell r="H61" t="str">
            <v>B</v>
          </cell>
        </row>
        <row r="62">
          <cell r="C62" t="str">
            <v>op-c-0014</v>
          </cell>
          <cell r="D62" t="str">
            <v>/v1/redirect-topology-change-information</v>
          </cell>
          <cell r="G62" t="str">
            <v>O</v>
          </cell>
          <cell r="H62" t="str">
            <v>B</v>
          </cell>
        </row>
        <row r="69">
          <cell r="B69" t="str">
            <v>HttpClientInterface</v>
          </cell>
        </row>
        <row r="70">
          <cell r="C70" t="str">
            <v>http-c-0010</v>
          </cell>
          <cell r="D70" t="str">
            <v>NewRelease</v>
          </cell>
          <cell r="F70" t="str">
            <v>0.0.2</v>
          </cell>
          <cell r="G70" t="str">
            <v>O</v>
          </cell>
          <cell r="H70" t="str">
            <v>B</v>
          </cell>
        </row>
        <row r="72">
          <cell r="B72" t="str">
            <v>TcpClientInterface</v>
          </cell>
        </row>
        <row r="73">
          <cell r="C73" t="str">
            <v>tcp-c-0010</v>
          </cell>
          <cell r="D73" t="str">
            <v>10.118.125.157</v>
          </cell>
          <cell r="G73" t="str">
            <v>O</v>
          </cell>
          <cell r="H73" t="str">
            <v>B</v>
          </cell>
        </row>
        <row r="77">
          <cell r="B77" t="str">
            <v>OperationClientInterfaces</v>
          </cell>
        </row>
        <row r="78">
          <cell r="C78" t="str">
            <v>op-c-0020</v>
          </cell>
          <cell r="D78" t="str">
            <v>/v1/register-application</v>
          </cell>
          <cell r="G78" t="str">
            <v>O</v>
          </cell>
          <cell r="H78" t="str">
            <v>B</v>
          </cell>
        </row>
        <row r="79">
          <cell r="C79" t="str">
            <v>op-c-0021</v>
          </cell>
          <cell r="D79" t="str">
            <v>/v1/relay-server-replacement</v>
          </cell>
          <cell r="G79" t="str">
            <v>O</v>
          </cell>
          <cell r="H79" t="str">
            <v>B</v>
          </cell>
        </row>
        <row r="80">
          <cell r="C80" t="str">
            <v>op-c-0022</v>
          </cell>
          <cell r="D80" t="str">
            <v>/v1/deregister-application</v>
          </cell>
          <cell r="G80" t="str">
            <v>O</v>
          </cell>
          <cell r="H80" t="str">
            <v>B</v>
          </cell>
        </row>
        <row r="88">
          <cell r="B88" t="str">
            <v>HttpClientInterface</v>
          </cell>
        </row>
        <row r="89">
          <cell r="C89" t="str">
            <v>http-c-0020</v>
          </cell>
          <cell r="D89" t="str">
            <v>RegistryOffice</v>
          </cell>
          <cell r="F89" t="str">
            <v>0.0.1</v>
          </cell>
          <cell r="G89" t="str">
            <v>S+O</v>
          </cell>
          <cell r="H89" t="str">
            <v>B</v>
          </cell>
        </row>
        <row r="91">
          <cell r="B91" t="str">
            <v>TcpClientInterface</v>
          </cell>
        </row>
        <row r="92">
          <cell r="C92" t="str">
            <v>tcp-c-0020</v>
          </cell>
          <cell r="D92" t="str">
            <v>10.118.125.157</v>
          </cell>
          <cell r="F92">
            <v>1000</v>
          </cell>
          <cell r="G92" t="str">
            <v>S+O</v>
          </cell>
          <cell r="H92" t="str">
            <v>B</v>
          </cell>
        </row>
        <row r="96">
          <cell r="B96" t="str">
            <v>OperationClientInterfaces</v>
          </cell>
        </row>
        <row r="104">
          <cell r="B104" t="str">
            <v>HttpClientInterface</v>
          </cell>
        </row>
        <row r="105">
          <cell r="C105" t="str">
            <v>http-c-2030</v>
          </cell>
          <cell r="D105" t="str">
            <v>TypeApprovalRegister</v>
          </cell>
          <cell r="F105" t="str">
            <v>0.0.1</v>
          </cell>
          <cell r="G105" t="str">
            <v>S</v>
          </cell>
          <cell r="H105" t="str">
            <v>I</v>
          </cell>
        </row>
        <row r="107">
          <cell r="B107" t="str">
            <v>TcpClientInterface</v>
          </cell>
        </row>
        <row r="108">
          <cell r="C108" t="str">
            <v>tcp-c-2030</v>
          </cell>
          <cell r="D108" t="str">
            <v>10.118.125.157</v>
          </cell>
          <cell r="F108">
            <v>1001</v>
          </cell>
          <cell r="G108" t="str">
            <v>S</v>
          </cell>
          <cell r="H108" t="str">
            <v>I</v>
          </cell>
        </row>
        <row r="112">
          <cell r="B112" t="str">
            <v>OperationClientInterfaces</v>
          </cell>
        </row>
        <row r="113">
          <cell r="C113" t="str">
            <v>op-c-0040</v>
          </cell>
          <cell r="D113" t="str">
            <v>/v1/record-service-request</v>
          </cell>
          <cell r="G113" t="str">
            <v>O</v>
          </cell>
          <cell r="H113" t="str">
            <v>B</v>
          </cell>
        </row>
        <row r="121">
          <cell r="B121" t="str">
            <v>HttpClientInterface</v>
          </cell>
        </row>
        <row r="122">
          <cell r="C122" t="str">
            <v>http-c-0040</v>
          </cell>
          <cell r="D122" t="str">
            <v>ExecutionAndTraceLog</v>
          </cell>
          <cell r="F122" t="str">
            <v>0.0.1</v>
          </cell>
          <cell r="G122" t="str">
            <v>S+O</v>
          </cell>
          <cell r="H122" t="str">
            <v>B</v>
          </cell>
        </row>
        <row r="124">
          <cell r="B124" t="str">
            <v>TcpClientInterface</v>
          </cell>
        </row>
        <row r="125">
          <cell r="C125" t="str">
            <v>tcp-c-0040</v>
          </cell>
          <cell r="D125" t="str">
            <v>10.118.125.157</v>
          </cell>
          <cell r="F125">
            <v>1002</v>
          </cell>
          <cell r="G125" t="str">
            <v>S+O</v>
          </cell>
          <cell r="H125" t="str">
            <v>B</v>
          </cell>
        </row>
        <row r="129">
          <cell r="B129" t="str">
            <v>OperationClientInterfaces</v>
          </cell>
        </row>
        <row r="130">
          <cell r="C130" t="str">
            <v>op-c-0050</v>
          </cell>
          <cell r="D130" t="str">
            <v>/v1/record-oam-request</v>
          </cell>
          <cell r="G130" t="str">
            <v>O</v>
          </cell>
          <cell r="H130" t="str">
            <v>B</v>
          </cell>
        </row>
        <row r="138">
          <cell r="B138" t="str">
            <v>HttpClientInterface</v>
          </cell>
        </row>
        <row r="139">
          <cell r="C139" t="str">
            <v>http-c-0050</v>
          </cell>
          <cell r="D139" t="str">
            <v>OamLog</v>
          </cell>
          <cell r="F139" t="str">
            <v>0.0.1</v>
          </cell>
          <cell r="G139" t="str">
            <v>S+O</v>
          </cell>
          <cell r="H139" t="str">
            <v>B</v>
          </cell>
        </row>
        <row r="141">
          <cell r="B141" t="str">
            <v>TcpClientInterface</v>
          </cell>
        </row>
        <row r="142">
          <cell r="C142" t="str">
            <v>tcp-c-0050</v>
          </cell>
          <cell r="D142" t="str">
            <v>10.118.125.157</v>
          </cell>
          <cell r="F142">
            <v>1003</v>
          </cell>
          <cell r="G142" t="str">
            <v>S+O</v>
          </cell>
          <cell r="H142" t="str">
            <v>B</v>
          </cell>
        </row>
        <row r="146">
          <cell r="B146" t="str">
            <v>OperationClientInterfaces</v>
          </cell>
        </row>
        <row r="147">
          <cell r="C147" t="str">
            <v>op-c-0060</v>
          </cell>
          <cell r="D147" t="str">
            <v>/v1/approve-oam-request</v>
          </cell>
          <cell r="G147" t="str">
            <v>O</v>
          </cell>
          <cell r="H147" t="str">
            <v>B</v>
          </cell>
        </row>
        <row r="155">
          <cell r="B155" t="str">
            <v>HttpClientInterface</v>
          </cell>
        </row>
        <row r="156">
          <cell r="C156" t="str">
            <v>http-c-0060</v>
          </cell>
          <cell r="D156" t="str">
            <v>AdministratorAdministration</v>
          </cell>
          <cell r="F156" t="str">
            <v>0.0.1</v>
          </cell>
          <cell r="G156" t="str">
            <v>S+O</v>
          </cell>
          <cell r="H156" t="str">
            <v>B</v>
          </cell>
        </row>
        <row r="158">
          <cell r="B158" t="str">
            <v>TcpClientInterface</v>
          </cell>
        </row>
        <row r="159">
          <cell r="C159" t="str">
            <v>tcp-c-0060</v>
          </cell>
          <cell r="D159" t="str">
            <v>10.118.125.157</v>
          </cell>
          <cell r="F159">
            <v>1004</v>
          </cell>
          <cell r="G159" t="str">
            <v>S+O</v>
          </cell>
          <cell r="H159" t="str">
            <v>B</v>
          </cell>
        </row>
        <row r="163">
          <cell r="B163" t="str">
            <v>OperationClientInterfaces</v>
          </cell>
        </row>
        <row r="164">
          <cell r="C164" t="str">
            <v>op-c-0070</v>
          </cell>
          <cell r="D164" t="str">
            <v>/v1/update-all-ltps-and-fcs</v>
          </cell>
          <cell r="G164" t="str">
            <v>O</v>
          </cell>
          <cell r="H164" t="str">
            <v>B</v>
          </cell>
        </row>
        <row r="165">
          <cell r="C165" t="str">
            <v>op-c-0071</v>
          </cell>
          <cell r="D165" t="str">
            <v>/v1/update-ltp</v>
          </cell>
          <cell r="G165" t="str">
            <v>O</v>
          </cell>
          <cell r="H165" t="str">
            <v>B</v>
          </cell>
        </row>
        <row r="166">
          <cell r="C166" t="str">
            <v>op-c-0072</v>
          </cell>
          <cell r="D166" t="str">
            <v>/v1/delete-ltp-and-dependents</v>
          </cell>
          <cell r="G166" t="str">
            <v>O</v>
          </cell>
          <cell r="H166" t="str">
            <v>B</v>
          </cell>
        </row>
        <row r="167">
          <cell r="C167" t="str">
            <v>op-c-0073</v>
          </cell>
          <cell r="D167" t="str">
            <v>/v1/update-fc</v>
          </cell>
          <cell r="G167" t="str">
            <v>O</v>
          </cell>
          <cell r="H167" t="str">
            <v>B</v>
          </cell>
        </row>
        <row r="168">
          <cell r="C168" t="str">
            <v>op-c-0074</v>
          </cell>
          <cell r="G168" t="str">
            <v>O</v>
          </cell>
          <cell r="H168" t="str">
            <v>B</v>
          </cell>
        </row>
        <row r="169">
          <cell r="C169" t="str">
            <v>op-c-0075</v>
          </cell>
          <cell r="D169" t="str">
            <v>/v1/delete-fc-port</v>
          </cell>
          <cell r="G169" t="str">
            <v>O</v>
          </cell>
          <cell r="H169" t="str">
            <v>B</v>
          </cell>
        </row>
        <row r="177">
          <cell r="B177" t="str">
            <v>HttpClientInterface</v>
          </cell>
        </row>
        <row r="178">
          <cell r="C178" t="str">
            <v>http-c-0070</v>
          </cell>
          <cell r="D178" t="str">
            <v>ApplicationLayerTopology</v>
          </cell>
          <cell r="F178" t="str">
            <v>0.0.1</v>
          </cell>
          <cell r="G178" t="str">
            <v>S+O</v>
          </cell>
          <cell r="H178" t="str">
            <v>B</v>
          </cell>
        </row>
        <row r="180">
          <cell r="B180" t="str">
            <v>TcpClientInterface</v>
          </cell>
        </row>
        <row r="181">
          <cell r="C181" t="str">
            <v>tcp-c-0070</v>
          </cell>
          <cell r="D181" t="str">
            <v>10.118.125.157</v>
          </cell>
          <cell r="F181">
            <v>1005</v>
          </cell>
          <cell r="G181" t="str">
            <v>S+O</v>
          </cell>
          <cell r="H181" t="str">
            <v>B</v>
          </cell>
        </row>
        <row r="185">
          <cell r="B185" t="str">
            <v>OperationClientInterfaces</v>
          </cell>
        </row>
        <row r="194">
          <cell r="B194" t="str">
            <v>HttpClientInterface</v>
          </cell>
        </row>
        <row r="195">
          <cell r="C195" t="str">
            <v>http-c-2080</v>
          </cell>
          <cell r="D195" t="str">
            <v>OperationKeyManagement</v>
          </cell>
          <cell r="F195" t="str">
            <v>0.0.1</v>
          </cell>
          <cell r="G195" t="str">
            <v>S+O</v>
          </cell>
          <cell r="H195" t="str">
            <v>B</v>
          </cell>
        </row>
        <row r="197">
          <cell r="B197" t="str">
            <v>TcpClientInterface</v>
          </cell>
        </row>
        <row r="198">
          <cell r="C198" t="str">
            <v>tcp-c-2080</v>
          </cell>
          <cell r="D198" t="str">
            <v>10.118.125.157</v>
          </cell>
          <cell r="F198">
            <v>1006</v>
          </cell>
          <cell r="G198" t="str">
            <v>S+O</v>
          </cell>
          <cell r="H198" t="str">
            <v>B</v>
          </cell>
        </row>
        <row r="202">
          <cell r="B202" t="str">
            <v>OperationClientInterfaces</v>
          </cell>
        </row>
        <row r="207">
          <cell r="B207" t="str">
            <v>HttpClientInterface</v>
          </cell>
        </row>
        <row r="208">
          <cell r="C208" t="str">
            <v>http-c-2300</v>
          </cell>
          <cell r="D208" t="str">
            <v>CurrentController</v>
          </cell>
          <cell r="F208" t="str">
            <v>0.0.6</v>
          </cell>
          <cell r="G208" t="str">
            <v>S</v>
          </cell>
          <cell r="H208" t="str">
            <v>I</v>
          </cell>
        </row>
        <row r="210">
          <cell r="B210" t="str">
            <v>TcpClientInterface</v>
          </cell>
        </row>
        <row r="211">
          <cell r="C211" t="str">
            <v>tcp-c-2300</v>
          </cell>
          <cell r="D211" t="str">
            <v>10.118.125.186</v>
          </cell>
          <cell r="F211">
            <v>2000</v>
          </cell>
          <cell r="G211" t="str">
            <v>S</v>
          </cell>
          <cell r="H211" t="str">
            <v>I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12"/>
  <sheetViews>
    <sheetView tabSelected="1" zoomScale="85" zoomScaleNormal="85" workbookViewId="0">
      <selection activeCell="D3" sqref="D3"/>
    </sheetView>
  </sheetViews>
  <sheetFormatPr baseColWidth="10" defaultRowHeight="15" x14ac:dyDescent="0.25"/>
  <cols>
    <col min="1" max="1" width="4.5703125" customWidth="1"/>
    <col min="2" max="2" width="4.85546875" customWidth="1"/>
    <col min="3" max="3" width="15.28515625" style="6" customWidth="1"/>
    <col min="4" max="5" width="35.85546875" customWidth="1"/>
    <col min="6" max="6" width="19.28515625" bestFit="1" customWidth="1"/>
    <col min="10" max="12" width="8.28515625" customWidth="1"/>
    <col min="13" max="13" width="27.85546875" customWidth="1"/>
  </cols>
  <sheetData>
    <row r="3" spans="2:12" ht="21" x14ac:dyDescent="0.35">
      <c r="B3" s="3" t="s">
        <v>17</v>
      </c>
    </row>
    <row r="4" spans="2:12" x14ac:dyDescent="0.25">
      <c r="G4" s="4" t="s">
        <v>5</v>
      </c>
    </row>
    <row r="5" spans="2:12" x14ac:dyDescent="0.25">
      <c r="H5" t="s">
        <v>0</v>
      </c>
    </row>
    <row r="6" spans="2:12" ht="15.75" thickBot="1" x14ac:dyDescent="0.3">
      <c r="K6" s="4" t="s">
        <v>5</v>
      </c>
    </row>
    <row r="7" spans="2:12" x14ac:dyDescent="0.25">
      <c r="B7" s="24" t="str">
        <f>IF([1]AP!B7&lt;&gt;"",[1]AP!B7,"")</f>
        <v/>
      </c>
      <c r="C7" s="12" t="str">
        <f>IF([1]AP!C7&lt;&gt;"",[1]AP!C7,"")</f>
        <v/>
      </c>
      <c r="D7" s="12" t="str">
        <f>IF([1]AP!D7&lt;&gt;"",[1]AP!D7,"")</f>
        <v/>
      </c>
      <c r="E7" s="12"/>
      <c r="F7" s="12" t="str">
        <f>IF([1]AP!F7&lt;&gt;"",[1]AP!F7,"")</f>
        <v/>
      </c>
      <c r="G7" s="12" t="str">
        <f>IF([1]AP!G7&lt;&gt;"",[1]AP!G7,"")</f>
        <v/>
      </c>
      <c r="H7" s="25" t="str">
        <f>IF([1]AP!H7&lt;&gt;"",[1]AP!H7,"")</f>
        <v/>
      </c>
      <c r="J7" t="s">
        <v>14</v>
      </c>
      <c r="L7" t="s">
        <v>15</v>
      </c>
    </row>
    <row r="8" spans="2:12" x14ac:dyDescent="0.25">
      <c r="B8" s="13" t="str">
        <f>IF([1]AP!B8&lt;&gt;"",[1]AP!B8,"")</f>
        <v>OperationServerInterfaces</v>
      </c>
      <c r="C8" s="11"/>
      <c r="D8" s="11"/>
      <c r="E8" s="11"/>
      <c r="F8" s="11" t="str">
        <f>IF([1]AP!F8&lt;&gt;"",[1]AP!F8,"")</f>
        <v/>
      </c>
      <c r="G8" s="11" t="str">
        <f>IF([1]AP!G8&lt;&gt;"",[1]AP!G8,"")</f>
        <v/>
      </c>
      <c r="H8" s="14" t="str">
        <f>IF([1]AP!H8&lt;&gt;"",[1]AP!H8,"")</f>
        <v/>
      </c>
      <c r="J8" t="s">
        <v>6</v>
      </c>
      <c r="K8" t="s">
        <v>2</v>
      </c>
      <c r="L8" t="s">
        <v>4</v>
      </c>
    </row>
    <row r="9" spans="2:12" x14ac:dyDescent="0.25">
      <c r="B9" s="15" t="str">
        <f>IF([1]AP!B9&lt;&gt;"",[1]AP!B9,"")</f>
        <v/>
      </c>
      <c r="C9" s="11" t="str">
        <f>IF([1]AP!C9&lt;&gt;"",[1]AP!C9,"")</f>
        <v>op-s-0000</v>
      </c>
      <c r="D9" s="11" t="str">
        <f>IF([1]AP!D9&lt;&gt;"",[1]AP!D9,"")</f>
        <v>/v1/register-yourself</v>
      </c>
      <c r="E9" s="11"/>
      <c r="F9" s="11" t="str">
        <f>IF([1]AP!F9&lt;&gt;"",[1]AP!F9,"")</f>
        <v/>
      </c>
      <c r="G9" s="11" t="str">
        <f>IF([1]AP!G9&lt;&gt;"",[1]AP!G9,"")</f>
        <v>O</v>
      </c>
      <c r="H9" s="14" t="str">
        <f>IF([1]AP!H9&lt;&gt;"",[1]AP!H9,"")</f>
        <v>B</v>
      </c>
      <c r="J9" t="s">
        <v>7</v>
      </c>
      <c r="K9" t="s">
        <v>2</v>
      </c>
      <c r="L9" t="s">
        <v>3</v>
      </c>
    </row>
    <row r="10" spans="2:12" x14ac:dyDescent="0.25">
      <c r="B10" s="15" t="str">
        <f>IF([1]AP!B10&lt;&gt;"",[1]AP!B10,"")</f>
        <v/>
      </c>
      <c r="C10" s="11" t="str">
        <f>IF([1]AP!C10&lt;&gt;"",[1]AP!C10,"")</f>
        <v>op-s-0001</v>
      </c>
      <c r="D10" s="11" t="str">
        <f>IF([1]AP!D10&lt;&gt;"",[1]AP!D10,"")</f>
        <v>/v1/embed-yourself</v>
      </c>
      <c r="E10" s="11"/>
      <c r="F10" s="11" t="str">
        <f>IF([1]AP!F10&lt;&gt;"",[1]AP!F10,"")</f>
        <v/>
      </c>
      <c r="G10" s="11" t="str">
        <f>IF([1]AP!G10&lt;&gt;"",[1]AP!G10,"")</f>
        <v>O</v>
      </c>
      <c r="H10" s="14" t="str">
        <f>IF([1]AP!H10&lt;&gt;"",[1]AP!H10,"")</f>
        <v>B</v>
      </c>
      <c r="J10" t="s">
        <v>8</v>
      </c>
      <c r="K10" t="s">
        <v>1</v>
      </c>
      <c r="L10" t="s">
        <v>4</v>
      </c>
    </row>
    <row r="11" spans="2:12" x14ac:dyDescent="0.25">
      <c r="B11" s="15" t="str">
        <f>IF([1]AP!B11&lt;&gt;"",[1]AP!B11,"")</f>
        <v/>
      </c>
      <c r="C11" s="11" t="str">
        <f>IF([1]AP!C11&lt;&gt;"",[1]AP!C11,"")</f>
        <v>op-s-0002</v>
      </c>
      <c r="D11" s="11" t="str">
        <f>IF([1]AP!D11&lt;&gt;"",[1]AP!D11,"")</f>
        <v>/v1/redirect-service-request-information</v>
      </c>
      <c r="E11" s="11"/>
      <c r="F11" s="11" t="str">
        <f>IF([1]AP!F11&lt;&gt;"",[1]AP!F11,"")</f>
        <v/>
      </c>
      <c r="G11" s="11" t="str">
        <f>IF([1]AP!G11&lt;&gt;"",[1]AP!G11,"")</f>
        <v>O</v>
      </c>
      <c r="H11" s="14" t="str">
        <f>IF([1]AP!H11&lt;&gt;"",[1]AP!H11,"")</f>
        <v>B</v>
      </c>
      <c r="J11" t="s">
        <v>9</v>
      </c>
      <c r="K11" t="s">
        <v>1</v>
      </c>
      <c r="L11" t="s">
        <v>3</v>
      </c>
    </row>
    <row r="12" spans="2:12" x14ac:dyDescent="0.25">
      <c r="B12" s="15" t="str">
        <f>IF([1]AP!B12&lt;&gt;"",[1]AP!B12,"")</f>
        <v/>
      </c>
      <c r="C12" s="11" t="str">
        <f>IF([1]AP!C12&lt;&gt;"",[1]AP!C12,"")</f>
        <v>op-s-0003</v>
      </c>
      <c r="D12" s="11" t="str">
        <f>IF([1]AP!D12&lt;&gt;"",[1]AP!D12,"")</f>
        <v>/v1/redirect-oam-request-information</v>
      </c>
      <c r="E12" s="11"/>
      <c r="F12" s="11" t="str">
        <f>IF([1]AP!F12&lt;&gt;"",[1]AP!F12,"")</f>
        <v/>
      </c>
      <c r="G12" s="11" t="str">
        <f>IF([1]AP!G12&lt;&gt;"",[1]AP!G12,"")</f>
        <v>O</v>
      </c>
      <c r="H12" s="14" t="str">
        <f>IF([1]AP!H12&lt;&gt;"",[1]AP!H12,"")</f>
        <v>B</v>
      </c>
    </row>
    <row r="13" spans="2:12" x14ac:dyDescent="0.25">
      <c r="B13" s="15" t="str">
        <f>IF([1]AP!B13&lt;&gt;"",[1]AP!B13,"")</f>
        <v/>
      </c>
      <c r="C13" s="11" t="str">
        <f>IF([1]AP!C13&lt;&gt;"",[1]AP!C13,"")</f>
        <v>op-s-0004</v>
      </c>
      <c r="D13" s="11" t="str">
        <f>IF([1]AP!D13&lt;&gt;"",[1]AP!D13,"")</f>
        <v>/v1/end-subscription</v>
      </c>
      <c r="E13" s="11"/>
      <c r="F13" s="11" t="str">
        <f>IF([1]AP!F13&lt;&gt;"",[1]AP!F13,"")</f>
        <v/>
      </c>
      <c r="G13" s="11" t="str">
        <f>IF([1]AP!G13&lt;&gt;"",[1]AP!G13,"")</f>
        <v>O</v>
      </c>
      <c r="H13" s="14" t="str">
        <f>IF([1]AP!H13&lt;&gt;"",[1]AP!H13,"")</f>
        <v>B</v>
      </c>
    </row>
    <row r="14" spans="2:12" x14ac:dyDescent="0.25">
      <c r="B14" s="15" t="str">
        <f>IF([1]AP!B14&lt;&gt;"",[1]AP!B14,"")</f>
        <v/>
      </c>
      <c r="C14" s="11" t="str">
        <f>IF([1]AP!C14&lt;&gt;"",[1]AP!C14,"")</f>
        <v>op-s-0005</v>
      </c>
      <c r="D14" s="11" t="str">
        <f>IF([1]AP!D14&lt;&gt;"",[1]AP!D14,"")</f>
        <v>/v1/inquire-oam-request-approvals</v>
      </c>
      <c r="E14" s="11"/>
      <c r="F14" s="11" t="str">
        <f>IF([1]AP!F14&lt;&gt;"",[1]AP!F14,"")</f>
        <v/>
      </c>
      <c r="G14" s="11" t="str">
        <f>IF([1]AP!G14&lt;&gt;"",[1]AP!G14,"")</f>
        <v>O</v>
      </c>
      <c r="H14" s="14" t="str">
        <f>IF([1]AP!H14&lt;&gt;"",[1]AP!H14,"")</f>
        <v>B</v>
      </c>
    </row>
    <row r="15" spans="2:12" x14ac:dyDescent="0.25">
      <c r="B15" s="15" t="str">
        <f>IF([1]AP!B15&lt;&gt;"",[1]AP!B15,"")</f>
        <v/>
      </c>
      <c r="C15" s="11" t="str">
        <f>IF([1]AP!C15&lt;&gt;"",[1]AP!C15,"")</f>
        <v>op-s-0006</v>
      </c>
      <c r="D15" s="11" t="str">
        <f>IF([1]AP!D15&lt;&gt;"",[1]AP!D15,"")</f>
        <v>/v1/bequeath-your-data-and-die</v>
      </c>
      <c r="E15" s="11"/>
      <c r="F15" s="11" t="str">
        <f>IF([1]AP!F15&lt;&gt;"",[1]AP!F15,"")</f>
        <v/>
      </c>
      <c r="G15" s="11" t="str">
        <f>IF([1]AP!G15&lt;&gt;"",[1]AP!G15,"")</f>
        <v>O</v>
      </c>
      <c r="H15" s="14" t="str">
        <f>IF([1]AP!H15&lt;&gt;"",[1]AP!H15,"")</f>
        <v>B</v>
      </c>
    </row>
    <row r="16" spans="2:12" x14ac:dyDescent="0.25">
      <c r="B16" s="15" t="str">
        <f>IF([1]AP!B16&lt;&gt;"",[1]AP!B16,"")</f>
        <v/>
      </c>
      <c r="C16" s="11" t="str">
        <f>IF([1]AP!C16&lt;&gt;"",[1]AP!C16,"")</f>
        <v>op-s-0007</v>
      </c>
      <c r="D16" s="11" t="str">
        <f>IF([1]AP!D16&lt;&gt;"",[1]AP!D16,"")</f>
        <v>/v1/update-client</v>
      </c>
      <c r="E16" s="11"/>
      <c r="F16" s="11" t="str">
        <f>IF([1]AP!F16&lt;&gt;"",[1]AP!F16,"")</f>
        <v/>
      </c>
      <c r="G16" s="11" t="str">
        <f>IF([1]AP!G16&lt;&gt;"",[1]AP!G16,"")</f>
        <v>O</v>
      </c>
      <c r="H16" s="14" t="str">
        <f>IF([1]AP!H16&lt;&gt;"",[1]AP!H16,"")</f>
        <v>B</v>
      </c>
    </row>
    <row r="17" spans="2:9" x14ac:dyDescent="0.25">
      <c r="B17" s="15" t="str">
        <f>IF([1]AP!B17&lt;&gt;"",[1]AP!B17,"")</f>
        <v/>
      </c>
      <c r="C17" s="11" t="str">
        <f>IF([1]AP!C17&lt;&gt;"",[1]AP!C17,"")</f>
        <v>op-s-0008</v>
      </c>
      <c r="D17" s="11" t="str">
        <f>IF([1]AP!D17&lt;&gt;"",[1]AP!D17,"")</f>
        <v>/v1/list-ltps-and-fcs</v>
      </c>
      <c r="E17" s="11"/>
      <c r="F17" s="11" t="str">
        <f>IF([1]AP!F17&lt;&gt;"",[1]AP!F17,"")</f>
        <v/>
      </c>
      <c r="G17" s="11" t="str">
        <f>IF([1]AP!G17&lt;&gt;"",[1]AP!G17,"")</f>
        <v>O</v>
      </c>
      <c r="H17" s="14" t="str">
        <f>IF([1]AP!H17&lt;&gt;"",[1]AP!H17,"")</f>
        <v>B</v>
      </c>
    </row>
    <row r="18" spans="2:9" x14ac:dyDescent="0.25">
      <c r="B18" s="15" t="str">
        <f>IF([1]AP!B18&lt;&gt;"",[1]AP!B18,"")</f>
        <v/>
      </c>
      <c r="C18" s="11" t="str">
        <f>IF([1]AP!C18&lt;&gt;"",[1]AP!C18,"")</f>
        <v>op-s-0009</v>
      </c>
      <c r="D18" s="11" t="str">
        <f>IF([1]AP!D18&lt;&gt;"",[1]AP!D18,"")</f>
        <v>/v1/redirect-topology-change-information</v>
      </c>
      <c r="E18" s="11"/>
      <c r="F18" s="11" t="str">
        <f>IF([1]AP!F18&lt;&gt;"",[1]AP!F18,"")</f>
        <v/>
      </c>
      <c r="G18" s="11" t="str">
        <f>IF([1]AP!G18&lt;&gt;"",[1]AP!G18,"")</f>
        <v>O</v>
      </c>
      <c r="H18" s="14" t="str">
        <f>IF([1]AP!H18&lt;&gt;"",[1]AP!H18,"")</f>
        <v>B</v>
      </c>
    </row>
    <row r="19" spans="2:9" x14ac:dyDescent="0.25">
      <c r="B19" s="15" t="str">
        <f>IF([1]AP!B19&lt;&gt;"",[1]AP!B19,"")</f>
        <v/>
      </c>
      <c r="C19" s="11" t="str">
        <f>IF([1]AP!C19&lt;&gt;"",[1]AP!C19,"")</f>
        <v>op-s-0010</v>
      </c>
      <c r="D19" s="11" t="str">
        <f>IF([1]AP!D19&lt;&gt;"",[1]AP!D19,"")</f>
        <v>/v1/update-operation-key</v>
      </c>
      <c r="E19" s="11"/>
      <c r="F19" s="11" t="str">
        <f>IF([1]AP!F19&lt;&gt;"",[1]AP!F19,"")</f>
        <v/>
      </c>
      <c r="G19" s="11" t="str">
        <f>IF([1]AP!G19&lt;&gt;"",[1]AP!G19,"")</f>
        <v>O</v>
      </c>
      <c r="H19" s="14" t="str">
        <f>IF([1]AP!H19&lt;&gt;"",[1]AP!H19,"")</f>
        <v>B</v>
      </c>
    </row>
    <row r="20" spans="2:9" x14ac:dyDescent="0.25">
      <c r="B20" s="13" t="str">
        <f>IF([1]AP!B20&lt;&gt;"",[1]AP!B20,"")</f>
        <v/>
      </c>
      <c r="C20" s="11" t="str">
        <f>IF([1]AP!C20&lt;&gt;"",[1]AP!C20,"")</f>
        <v/>
      </c>
      <c r="D20" s="11" t="str">
        <f>IF([1]AP!D20&lt;&gt;"",[1]AP!D20,"")</f>
        <v/>
      </c>
      <c r="E20" s="11"/>
      <c r="F20" s="11" t="str">
        <f>IF([1]AP!F20&lt;&gt;"",[1]AP!F20,"")</f>
        <v/>
      </c>
      <c r="G20" s="11" t="str">
        <f>IF([1]AP!G20&lt;&gt;"",[1]AP!G20,"")</f>
        <v/>
      </c>
      <c r="H20" s="14" t="str">
        <f>IF([1]AP!H20&lt;&gt;"",[1]AP!H20,"")</f>
        <v/>
      </c>
    </row>
    <row r="21" spans="2:9" x14ac:dyDescent="0.25">
      <c r="B21" s="15" t="str">
        <f>IF([1]AP!B21&lt;&gt;"",[1]AP!B21,"")</f>
        <v/>
      </c>
      <c r="C21" s="11" t="str">
        <f>IF([1]AP!C21&lt;&gt;"",[1]AP!C21,"")</f>
        <v>op-s-2000</v>
      </c>
      <c r="D21" s="11" t="str">
        <f>IF([1]AP!D21&lt;&gt;"",[1]AP!D21,"")</f>
        <v>/v1/start-application-in-generic-representation</v>
      </c>
      <c r="E21" s="11"/>
      <c r="F21" s="11" t="str">
        <f>IF([1]AP!F21&lt;&gt;"",[1]AP!F21,"")</f>
        <v/>
      </c>
      <c r="G21" s="11" t="str">
        <f>IF([1]AP!G21&lt;&gt;"",[1]AP!G21,"")</f>
        <v>S</v>
      </c>
      <c r="H21" s="14" t="str">
        <f>IF([1]AP!H21&lt;&gt;"",[1]AP!H21,"")</f>
        <v>B</v>
      </c>
    </row>
    <row r="22" spans="2:9" x14ac:dyDescent="0.25">
      <c r="B22" s="15" t="str">
        <f>IF([1]AP!B22&lt;&gt;"",[1]AP!B22,"")</f>
        <v/>
      </c>
      <c r="C22" s="11" t="str">
        <f>IF([1]AP!C22&lt;&gt;"",[1]AP!C22,"")</f>
        <v>op-s-2001</v>
      </c>
      <c r="D22" s="11" t="str">
        <f>IF([1]AP!D22&lt;&gt;"",[1]AP!D22,"")</f>
        <v>/v1/inform-about-application</v>
      </c>
      <c r="E22" s="11"/>
      <c r="F22" s="11" t="str">
        <f>IF([1]AP!F22&lt;&gt;"",[1]AP!F22,"")</f>
        <v/>
      </c>
      <c r="G22" s="11" t="str">
        <f>IF([1]AP!G22&lt;&gt;"",[1]AP!G22,"")</f>
        <v>S</v>
      </c>
      <c r="H22" s="14" t="str">
        <f>IF([1]AP!H22&lt;&gt;"",[1]AP!H22,"")</f>
        <v>B</v>
      </c>
    </row>
    <row r="23" spans="2:9" x14ac:dyDescent="0.25">
      <c r="B23" s="15" t="str">
        <f>IF([1]AP!B23&lt;&gt;"",[1]AP!B23,"")</f>
        <v/>
      </c>
      <c r="C23" s="11" t="str">
        <f>IF([1]AP!C23&lt;&gt;"",[1]AP!C23,"")</f>
        <v>op-s-2002</v>
      </c>
      <c r="D23" s="11" t="str">
        <f>IF([1]AP!D23&lt;&gt;"",[1]AP!D23,"")</f>
        <v>/v1/inform-about-application-in-generic-representation</v>
      </c>
      <c r="E23" s="11"/>
      <c r="F23" s="11" t="str">
        <f>IF([1]AP!F23&lt;&gt;"",[1]AP!F23,"")</f>
        <v/>
      </c>
      <c r="G23" s="11" t="str">
        <f>IF([1]AP!G23&lt;&gt;"",[1]AP!G23,"")</f>
        <v>S</v>
      </c>
      <c r="H23" s="14" t="str">
        <f>IF([1]AP!H23&lt;&gt;"",[1]AP!H23,"")</f>
        <v>B</v>
      </c>
    </row>
    <row r="24" spans="2:9" x14ac:dyDescent="0.25">
      <c r="B24" s="15" t="str">
        <f>IF([1]AP!B24&lt;&gt;"",[1]AP!B24,"")</f>
        <v/>
      </c>
      <c r="C24" s="11" t="str">
        <f>IF([1]AP!C24&lt;&gt;"",[1]AP!C24,"")</f>
        <v>op-s-2003</v>
      </c>
      <c r="D24" s="11" t="str">
        <f>IF([1]AP!D24&lt;&gt;"",[1]AP!D24,"")</f>
        <v>/v1/inform-about-release-history</v>
      </c>
      <c r="E24" s="11"/>
      <c r="F24" s="11" t="str">
        <f>IF([1]AP!F24&lt;&gt;"",[1]AP!F24,"")</f>
        <v/>
      </c>
      <c r="G24" s="11" t="str">
        <f>IF([1]AP!G24&lt;&gt;"",[1]AP!G24,"")</f>
        <v>S</v>
      </c>
      <c r="H24" s="14" t="str">
        <f>IF([1]AP!H24&lt;&gt;"",[1]AP!H24,"")</f>
        <v>B</v>
      </c>
    </row>
    <row r="25" spans="2:9" x14ac:dyDescent="0.25">
      <c r="B25" s="15" t="str">
        <f>IF([1]AP!B25&lt;&gt;"",[1]AP!B25,"")</f>
        <v/>
      </c>
      <c r="C25" s="11" t="str">
        <f>IF([1]AP!C25&lt;&gt;"",[1]AP!C25,"")</f>
        <v>op-s-2004</v>
      </c>
      <c r="D25" s="11" t="str">
        <f>IF([1]AP!D25&lt;&gt;"",[1]AP!D25,"")</f>
        <v>/v1/inform-about-release-history-in-generic-representation</v>
      </c>
      <c r="E25" s="11"/>
      <c r="F25" s="11" t="str">
        <f>IF([1]AP!F25&lt;&gt;"",[1]AP!F25,"")</f>
        <v/>
      </c>
      <c r="G25" s="11" t="str">
        <f>IF([1]AP!G25&lt;&gt;"",[1]AP!G25,"")</f>
        <v>S</v>
      </c>
      <c r="H25" s="14" t="str">
        <f>IF([1]AP!H25&lt;&gt;"",[1]AP!H25,"")</f>
        <v>B</v>
      </c>
    </row>
    <row r="26" spans="2:9" x14ac:dyDescent="0.25">
      <c r="B26" s="13" t="str">
        <f>IF([1]AP!B26&lt;&gt;"",[1]AP!B26,"")</f>
        <v/>
      </c>
      <c r="C26" s="11" t="str">
        <f>IF([1]AP!C26&lt;&gt;"",[1]AP!C26,"")</f>
        <v/>
      </c>
      <c r="D26" s="11" t="str">
        <f>IF([1]AP!D26&lt;&gt;"",[1]AP!D26,"")</f>
        <v/>
      </c>
      <c r="E26" s="11"/>
      <c r="F26" s="11" t="str">
        <f>IF([1]AP!F26&lt;&gt;"",[1]AP!F26,"")</f>
        <v/>
      </c>
      <c r="G26" s="11" t="str">
        <f>IF([1]AP!G26&lt;&gt;"",[1]AP!G26,"")</f>
        <v/>
      </c>
      <c r="H26" s="14" t="str">
        <f>IF([1]AP!H26&lt;&gt;"",[1]AP!H26,"")</f>
        <v/>
      </c>
    </row>
    <row r="27" spans="2:9" x14ac:dyDescent="0.25">
      <c r="B27" s="45"/>
      <c r="C27" s="46" t="s">
        <v>10</v>
      </c>
      <c r="D27" s="46" t="s">
        <v>18</v>
      </c>
      <c r="E27" s="46"/>
      <c r="F27" s="46"/>
      <c r="G27" s="46" t="s">
        <v>1</v>
      </c>
      <c r="H27" s="47" t="s">
        <v>3</v>
      </c>
      <c r="I27" s="5"/>
    </row>
    <row r="28" spans="2:9" x14ac:dyDescent="0.25">
      <c r="B28" s="45"/>
      <c r="C28" s="46" t="s">
        <v>11</v>
      </c>
      <c r="D28" s="46" t="s">
        <v>19</v>
      </c>
      <c r="E28" s="46"/>
      <c r="F28" s="46"/>
      <c r="G28" s="46" t="s">
        <v>1</v>
      </c>
      <c r="H28" s="47" t="s">
        <v>3</v>
      </c>
      <c r="I28" s="5"/>
    </row>
    <row r="29" spans="2:9" x14ac:dyDescent="0.25">
      <c r="B29" s="45"/>
      <c r="C29" s="46" t="s">
        <v>12</v>
      </c>
      <c r="D29" s="46" t="s">
        <v>20</v>
      </c>
      <c r="E29" s="46"/>
      <c r="F29" s="46"/>
      <c r="G29" s="46" t="s">
        <v>1</v>
      </c>
      <c r="H29" s="47" t="s">
        <v>3</v>
      </c>
      <c r="I29" s="5"/>
    </row>
    <row r="30" spans="2:9" x14ac:dyDescent="0.25">
      <c r="B30" s="45"/>
      <c r="C30" s="46" t="s">
        <v>13</v>
      </c>
      <c r="D30" s="46" t="s">
        <v>21</v>
      </c>
      <c r="E30" s="46"/>
      <c r="F30" s="46"/>
      <c r="G30" s="46" t="s">
        <v>1</v>
      </c>
      <c r="H30" s="47" t="s">
        <v>3</v>
      </c>
    </row>
    <row r="31" spans="2:9" x14ac:dyDescent="0.25">
      <c r="B31" s="45"/>
      <c r="C31" s="46"/>
      <c r="D31" s="46"/>
      <c r="E31" s="46"/>
      <c r="F31" s="46"/>
      <c r="G31" s="46"/>
      <c r="H31" s="47"/>
    </row>
    <row r="32" spans="2:9" x14ac:dyDescent="0.25">
      <c r="B32" s="45"/>
      <c r="C32" s="46"/>
      <c r="D32" s="46"/>
      <c r="E32" s="46"/>
      <c r="F32" s="46"/>
      <c r="G32" s="46"/>
      <c r="H32" s="47"/>
    </row>
    <row r="33" spans="2:8" x14ac:dyDescent="0.25">
      <c r="B33" s="45"/>
      <c r="C33" s="46"/>
      <c r="D33" s="46"/>
      <c r="E33" s="46"/>
      <c r="F33" s="46"/>
      <c r="G33" s="46"/>
      <c r="H33" s="47"/>
    </row>
    <row r="34" spans="2:8" x14ac:dyDescent="0.25">
      <c r="B34" s="45"/>
      <c r="C34" s="46"/>
      <c r="D34" s="46"/>
      <c r="E34" s="46"/>
      <c r="F34" s="46"/>
      <c r="G34" s="46"/>
      <c r="H34" s="47"/>
    </row>
    <row r="35" spans="2:8" x14ac:dyDescent="0.25">
      <c r="B35" s="45"/>
      <c r="C35" s="46"/>
      <c r="D35" s="46"/>
      <c r="E35" s="46"/>
      <c r="F35" s="46"/>
      <c r="G35" s="46"/>
      <c r="H35" s="47"/>
    </row>
    <row r="36" spans="2:8" x14ac:dyDescent="0.25">
      <c r="B36" s="45"/>
      <c r="C36" s="46"/>
      <c r="D36" s="46"/>
      <c r="E36" s="46"/>
      <c r="F36" s="46"/>
      <c r="G36" s="46"/>
      <c r="H36" s="47"/>
    </row>
    <row r="37" spans="2:8" x14ac:dyDescent="0.25">
      <c r="B37" s="45"/>
      <c r="C37" s="46"/>
      <c r="D37" s="46"/>
      <c r="E37" s="46"/>
      <c r="F37" s="46"/>
      <c r="G37" s="46"/>
      <c r="H37" s="47"/>
    </row>
    <row r="38" spans="2:8" x14ac:dyDescent="0.25">
      <c r="B38" s="13" t="str">
        <f>IF([1]AP!B38&lt;&gt;"",[1]AP!B38,"")</f>
        <v>HttpServerInterface</v>
      </c>
      <c r="C38" s="11"/>
      <c r="D38" s="11" t="str">
        <f>IF([1]AP!D38&lt;&gt;"",[1]AP!D38,"")</f>
        <v/>
      </c>
      <c r="E38" s="11"/>
      <c r="F38" s="11" t="str">
        <f>IF([1]AP!F38&lt;&gt;"",[1]AP!F38,"")</f>
        <v/>
      </c>
      <c r="G38" s="11" t="str">
        <f>IF([1]AP!G38&lt;&gt;"",[1]AP!G38,"")</f>
        <v/>
      </c>
      <c r="H38" s="14" t="str">
        <f>IF([1]AP!H38&lt;&gt;"",[1]AP!H38,"")</f>
        <v/>
      </c>
    </row>
    <row r="39" spans="2:8" x14ac:dyDescent="0.25">
      <c r="B39" s="15" t="str">
        <f>IF([1]AP!B39&lt;&gt;"",[1]AP!B39,"")</f>
        <v/>
      </c>
      <c r="C39" s="11" t="str">
        <f>IF([1]AP!C39&lt;&gt;"",[1]AP!C39,"")</f>
        <v>http-s-0000</v>
      </c>
      <c r="D39" s="16" t="str">
        <f>IF([1]AP!D39&lt;&gt;"",[1]AP!D39,"")</f>
        <v>ownApplicationName</v>
      </c>
      <c r="E39" s="16"/>
      <c r="F39" s="17" t="str">
        <f>IF([1]AP!F39&lt;&gt;"",[1]AP!F39,"")</f>
        <v>ownReleaseNumber</v>
      </c>
      <c r="G39" s="11" t="str">
        <f>IF([1]AP!G39&lt;&gt;"",[1]AP!G39,"")</f>
        <v>S+O</v>
      </c>
      <c r="H39" s="14" t="str">
        <f>IF([1]AP!H39&lt;&gt;"",[1]AP!H39,"")</f>
        <v>B</v>
      </c>
    </row>
    <row r="40" spans="2:8" x14ac:dyDescent="0.25">
      <c r="B40" s="15" t="str">
        <f>IF([1]AP!B40&lt;&gt;"",[1]AP!B40,"")</f>
        <v/>
      </c>
      <c r="C40" s="11" t="str">
        <f>IF([1]AP!C40&lt;&gt;"",[1]AP!C40,"")</f>
        <v/>
      </c>
      <c r="D40" s="11" t="str">
        <f>IF([1]AP!D40&lt;&gt;"",[1]AP!D40,"")</f>
        <v/>
      </c>
      <c r="E40" s="11"/>
      <c r="F40" s="11" t="str">
        <f>IF([1]AP!F40&lt;&gt;"",[1]AP!F40,"")</f>
        <v/>
      </c>
      <c r="G40" s="11" t="str">
        <f>IF([1]AP!G40&lt;&gt;"",[1]AP!G40,"")</f>
        <v/>
      </c>
      <c r="H40" s="14" t="str">
        <f>IF([1]AP!H40&lt;&gt;"",[1]AP!H40,"")</f>
        <v/>
      </c>
    </row>
    <row r="41" spans="2:8" x14ac:dyDescent="0.25">
      <c r="B41" s="13" t="str">
        <f>IF([1]AP!B41&lt;&gt;"",[1]AP!B41,"")</f>
        <v>TcpServerInterface</v>
      </c>
      <c r="C41" s="11"/>
      <c r="D41" s="11" t="str">
        <f>IF([1]AP!D41&lt;&gt;"",[1]AP!D41,"")</f>
        <v/>
      </c>
      <c r="E41" s="11"/>
      <c r="F41" s="11" t="str">
        <f>IF([1]AP!F41&lt;&gt;"",[1]AP!F41,"")</f>
        <v/>
      </c>
      <c r="G41" s="11" t="str">
        <f>IF([1]AP!G41&lt;&gt;"",[1]AP!G41,"")</f>
        <v/>
      </c>
      <c r="H41" s="14" t="str">
        <f>IF([1]AP!H41&lt;&gt;"",[1]AP!H41,"")</f>
        <v/>
      </c>
    </row>
    <row r="42" spans="2:8" x14ac:dyDescent="0.25">
      <c r="B42" s="15" t="str">
        <f>IF([1]AP!B42&lt;&gt;"",[1]AP!B42,"")</f>
        <v/>
      </c>
      <c r="C42" s="11" t="str">
        <f>IF([1]AP!C42&lt;&gt;"",[1]AP!C42,"")</f>
        <v>tcp-s-0000</v>
      </c>
      <c r="D42" s="18" t="str">
        <f>IF([1]AP!D42&lt;&gt;"",[1]AP!D42,"")</f>
        <v>ownIpAddress</v>
      </c>
      <c r="E42" s="18"/>
      <c r="F42" s="17" t="str">
        <f>IF([1]AP!F42&lt;&gt;"",[1]AP!F42,"")</f>
        <v>ownTcpPort</v>
      </c>
      <c r="G42" s="11" t="str">
        <f>IF([1]AP!G42&lt;&gt;"",[1]AP!G42,"")</f>
        <v>S+O</v>
      </c>
      <c r="H42" s="14" t="str">
        <f>IF([1]AP!H42&lt;&gt;"",[1]AP!H42,"")</f>
        <v>B</v>
      </c>
    </row>
    <row r="43" spans="2:8" ht="15.75" thickBot="1" x14ac:dyDescent="0.3">
      <c r="B43" s="19" t="str">
        <f>IF([1]AP!B43&lt;&gt;"",[1]AP!B43,"")</f>
        <v/>
      </c>
      <c r="C43" s="20" t="str">
        <f>IF([1]AP!C43&lt;&gt;"",[1]AP!C43,"")</f>
        <v/>
      </c>
      <c r="D43" s="21" t="str">
        <f>IF([1]AP!D43&lt;&gt;"",[1]AP!D43,"")</f>
        <v/>
      </c>
      <c r="E43" s="21"/>
      <c r="F43" s="22" t="str">
        <f>IF([1]AP!F43&lt;&gt;"",[1]AP!F43,"")</f>
        <v/>
      </c>
      <c r="G43" s="20" t="str">
        <f>IF([1]AP!G43&lt;&gt;"",[1]AP!G43,"")</f>
        <v/>
      </c>
      <c r="H43" s="23" t="str">
        <f>IF([1]AP!H43&lt;&gt;"",[1]AP!H43,"")</f>
        <v/>
      </c>
    </row>
    <row r="44" spans="2:8" ht="15.75" thickBot="1" x14ac:dyDescent="0.3">
      <c r="B44" s="10"/>
      <c r="C44" s="7"/>
      <c r="D44" s="7"/>
      <c r="E44" s="8"/>
      <c r="F44" s="9"/>
      <c r="G44" s="7"/>
      <c r="H44" s="7"/>
    </row>
    <row r="45" spans="2:8" x14ac:dyDescent="0.25">
      <c r="B45" s="24" t="str">
        <f>IF([1]AP!B45&lt;&gt;"",[1]AP!B45,"")</f>
        <v/>
      </c>
      <c r="C45" s="26" t="str">
        <f>IF([1]AP!C45&lt;&gt;"",[1]AP!C45,"")</f>
        <v/>
      </c>
      <c r="D45" s="26" t="str">
        <f>IF([1]AP!D45&lt;&gt;"",[1]AP!D45,"")</f>
        <v/>
      </c>
      <c r="E45" s="26"/>
      <c r="F45" s="26" t="str">
        <f>IF([1]AP!F45&lt;&gt;"",[1]AP!F45,"")</f>
        <v/>
      </c>
      <c r="G45" s="26" t="str">
        <f>IF([1]AP!G45&lt;&gt;"",[1]AP!G45,"")</f>
        <v/>
      </c>
      <c r="H45" s="27" t="str">
        <f>IF([1]AP!H45&lt;&gt;"",[1]AP!H45,"")</f>
        <v/>
      </c>
    </row>
    <row r="46" spans="2:8" x14ac:dyDescent="0.25">
      <c r="B46" s="28" t="str">
        <f>IF([1]AP!B46&lt;&gt;"",[1]AP!B46,"")</f>
        <v>OperationClientInterfaces</v>
      </c>
      <c r="C46" s="29"/>
      <c r="D46" s="29"/>
      <c r="E46" s="29"/>
      <c r="F46" s="29" t="str">
        <f>IF([1]AP!F46&lt;&gt;"",[1]AP!F46,"")</f>
        <v/>
      </c>
      <c r="G46" s="29" t="str">
        <f>IF([1]AP!G46&lt;&gt;"",[1]AP!G46,"")</f>
        <v/>
      </c>
      <c r="H46" s="30" t="str">
        <f>IF([1]AP!H46&lt;&gt;"",[1]AP!H46,"")</f>
        <v/>
      </c>
    </row>
    <row r="47" spans="2:8" x14ac:dyDescent="0.25">
      <c r="B47" s="31" t="str">
        <f>IF([1]AP!B47&lt;&gt;"",[1]AP!B47,"")</f>
        <v/>
      </c>
      <c r="C47" s="32" t="str">
        <f>IF([1]AP!C47&lt;&gt;"",[1]AP!C47,"")</f>
        <v>op-c-0000</v>
      </c>
      <c r="D47" s="11" t="str">
        <f>IF([1]AP!D47&lt;&gt;"",[1]AP!D47,"")</f>
        <v>/v1/bequeath-your-data-and-die</v>
      </c>
      <c r="E47" s="11"/>
      <c r="F47" s="33" t="str">
        <f>IF([1]AP!F47&lt;&gt;"",[1]AP!F47,"")</f>
        <v/>
      </c>
      <c r="G47" s="11" t="str">
        <f>IF([1]AP!G47&lt;&gt;"",[1]AP!G47,"")</f>
        <v>O</v>
      </c>
      <c r="H47" s="14" t="str">
        <f>IF([1]AP!H47&lt;&gt;"",[1]AP!H47,"")</f>
        <v>B</v>
      </c>
    </row>
    <row r="48" spans="2:8" x14ac:dyDescent="0.25">
      <c r="B48" s="31" t="str">
        <f>IF([1]AP!B48&lt;&gt;"",[1]AP!B48,"")</f>
        <v/>
      </c>
      <c r="C48" s="29" t="str">
        <f>IF([1]AP!C48&lt;&gt;"",[1]AP!C48,"")</f>
        <v/>
      </c>
      <c r="D48" s="29" t="str">
        <f>IF([1]AP!D48&lt;&gt;"",[1]AP!D48,"")</f>
        <v/>
      </c>
      <c r="E48" s="29"/>
      <c r="F48" s="29" t="str">
        <f>IF([1]AP!F48&lt;&gt;"",[1]AP!F48,"")</f>
        <v/>
      </c>
      <c r="G48" s="29" t="str">
        <f>IF([1]AP!G48&lt;&gt;"",[1]AP!G48,"")</f>
        <v/>
      </c>
      <c r="H48" s="30" t="str">
        <f>IF([1]AP!H48&lt;&gt;"",[1]AP!H48,"")</f>
        <v/>
      </c>
    </row>
    <row r="49" spans="2:8" x14ac:dyDescent="0.25">
      <c r="B49" s="28" t="str">
        <f>IF([1]AP!B49&lt;&gt;"",[1]AP!B49,"")</f>
        <v>HttpClientInterface</v>
      </c>
      <c r="C49" s="29"/>
      <c r="D49" s="29" t="str">
        <f>IF([1]AP!D49&lt;&gt;"",[1]AP!D49,"")</f>
        <v/>
      </c>
      <c r="E49" s="29"/>
      <c r="F49" s="29" t="str">
        <f>IF([1]AP!F49&lt;&gt;"",[1]AP!F49,"")</f>
        <v/>
      </c>
      <c r="G49" s="29" t="str">
        <f>IF([1]AP!G49&lt;&gt;"",[1]AP!G49,"")</f>
        <v/>
      </c>
      <c r="H49" s="30" t="str">
        <f>IF([1]AP!H49&lt;&gt;"",[1]AP!H49,"")</f>
        <v/>
      </c>
    </row>
    <row r="50" spans="2:8" x14ac:dyDescent="0.25">
      <c r="B50" s="31" t="str">
        <f>IF([1]AP!B50&lt;&gt;"",[1]AP!B50,"")</f>
        <v/>
      </c>
      <c r="C50" s="29" t="str">
        <f>IF([1]AP!C50&lt;&gt;"",[1]AP!C50,"")</f>
        <v>http-c-0000</v>
      </c>
      <c r="D50" s="34" t="str">
        <f>IF([1]AP!D50&lt;&gt;"",[1]AP!D50,"")</f>
        <v>OldRelease</v>
      </c>
      <c r="E50" s="34"/>
      <c r="F50" s="29" t="str">
        <f>IF([1]AP!F50&lt;&gt;"",[1]AP!F50,"")</f>
        <v>0.0.1</v>
      </c>
      <c r="G50" s="29" t="str">
        <f>IF([1]AP!G50&lt;&gt;"",[1]AP!G50,"")</f>
        <v>O</v>
      </c>
      <c r="H50" s="30" t="str">
        <f>IF([1]AP!H50&lt;&gt;"",[1]AP!H50,"")</f>
        <v>B</v>
      </c>
    </row>
    <row r="51" spans="2:8" x14ac:dyDescent="0.25">
      <c r="B51" s="31" t="str">
        <f>IF([1]AP!B51&lt;&gt;"",[1]AP!B51,"")</f>
        <v/>
      </c>
      <c r="C51" s="29" t="str">
        <f>IF([1]AP!C51&lt;&gt;"",[1]AP!C51,"")</f>
        <v/>
      </c>
      <c r="D51" s="29" t="str">
        <f>IF([1]AP!D51&lt;&gt;"",[1]AP!D51,"")</f>
        <v/>
      </c>
      <c r="E51" s="29"/>
      <c r="F51" s="29" t="str">
        <f>IF([1]AP!F51&lt;&gt;"",[1]AP!F51,"")</f>
        <v/>
      </c>
      <c r="G51" s="29" t="str">
        <f>IF([1]AP!G51&lt;&gt;"",[1]AP!G51,"")</f>
        <v/>
      </c>
      <c r="H51" s="30" t="str">
        <f>IF([1]AP!H51&lt;&gt;"",[1]AP!H51,"")</f>
        <v/>
      </c>
    </row>
    <row r="52" spans="2:8" x14ac:dyDescent="0.25">
      <c r="B52" s="28" t="str">
        <f>IF([1]AP!B52&lt;&gt;"",[1]AP!B52,"")</f>
        <v>TcpClientInterface</v>
      </c>
      <c r="C52" s="29"/>
      <c r="D52" s="29" t="str">
        <f>IF([1]AP!D52&lt;&gt;"",[1]AP!D52,"")</f>
        <v/>
      </c>
      <c r="E52" s="29"/>
      <c r="F52" s="29" t="str">
        <f>IF([1]AP!F52&lt;&gt;"",[1]AP!F52,"")</f>
        <v/>
      </c>
      <c r="G52" s="29" t="str">
        <f>IF([1]AP!G52&lt;&gt;"",[1]AP!G52,"")</f>
        <v/>
      </c>
      <c r="H52" s="30" t="str">
        <f>IF([1]AP!H52&lt;&gt;"",[1]AP!H52,"")</f>
        <v/>
      </c>
    </row>
    <row r="53" spans="2:8" x14ac:dyDescent="0.25">
      <c r="B53" s="31" t="str">
        <f>IF([1]AP!B53&lt;&gt;"",[1]AP!B53,"")</f>
        <v/>
      </c>
      <c r="C53" s="29" t="str">
        <f>IF([1]AP!C53&lt;&gt;"",[1]AP!C53,"")</f>
        <v>tcp-c-0000</v>
      </c>
      <c r="D53" s="35" t="str">
        <f>IF([1]AP!D53&lt;&gt;"",[1]AP!D53,"")</f>
        <v>10.118.125.157</v>
      </c>
      <c r="E53" s="35"/>
      <c r="F53" s="48">
        <f>[1]Overview!G6</f>
        <v>0</v>
      </c>
      <c r="G53" s="29" t="str">
        <f>IF([1]AP!G53&lt;&gt;"",[1]AP!G53,"")</f>
        <v>O</v>
      </c>
      <c r="H53" s="30" t="str">
        <f>IF([1]AP!H53&lt;&gt;"",[1]AP!H53,"")</f>
        <v>B</v>
      </c>
    </row>
    <row r="54" spans="2:8" ht="15.75" thickBot="1" x14ac:dyDescent="0.3">
      <c r="B54" s="36" t="str">
        <f>IF([1]AP!B54&lt;&gt;"",[1]AP!B54,"")</f>
        <v/>
      </c>
      <c r="C54" s="37" t="str">
        <f>IF([1]AP!C54&lt;&gt;"",[1]AP!C54,"")</f>
        <v/>
      </c>
      <c r="D54" s="37" t="str">
        <f>IF([1]AP!D54&lt;&gt;"",[1]AP!D54,"")</f>
        <v/>
      </c>
      <c r="E54" s="37"/>
      <c r="F54" s="37" t="str">
        <f>IF([1]AP!F54&lt;&gt;"",[1]AP!F54,"")</f>
        <v/>
      </c>
      <c r="G54" s="37" t="str">
        <f>IF([1]AP!G54&lt;&gt;"",[1]AP!G54,"")</f>
        <v/>
      </c>
      <c r="H54" s="38" t="str">
        <f>IF([1]AP!H54&lt;&gt;"",[1]AP!H54,"")</f>
        <v/>
      </c>
    </row>
    <row r="55" spans="2:8" ht="15.75" thickBot="1" x14ac:dyDescent="0.3">
      <c r="B55" s="10"/>
      <c r="C55" s="7"/>
      <c r="D55" s="8"/>
      <c r="E55" s="8"/>
      <c r="F55" s="9"/>
      <c r="G55" s="7"/>
      <c r="H55" s="7"/>
    </row>
    <row r="56" spans="2:8" x14ac:dyDescent="0.25">
      <c r="B56" s="24" t="str">
        <f>IF([1]AP!B56&lt;&gt;"",[1]AP!B56,"")</f>
        <v/>
      </c>
      <c r="C56" s="26" t="str">
        <f>IF([1]AP!C56&lt;&gt;"",[1]AP!C56,"")</f>
        <v/>
      </c>
      <c r="D56" s="26" t="str">
        <f>IF([1]AP!D56&lt;&gt;"",[1]AP!D56,"")</f>
        <v/>
      </c>
      <c r="E56" s="26"/>
      <c r="F56" s="26" t="str">
        <f>IF([1]AP!F56&lt;&gt;"",[1]AP!F56,"")</f>
        <v/>
      </c>
      <c r="G56" s="26" t="str">
        <f>IF([1]AP!G56&lt;&gt;"",[1]AP!G56,"")</f>
        <v/>
      </c>
      <c r="H56" s="27" t="str">
        <f>IF([1]AP!H56&lt;&gt;"",[1]AP!H56,"")</f>
        <v/>
      </c>
    </row>
    <row r="57" spans="2:8" x14ac:dyDescent="0.25">
      <c r="B57" s="28" t="str">
        <f>IF([1]AP!B57&lt;&gt;"",[1]AP!B57,"")</f>
        <v>OperationClientInterfaces</v>
      </c>
      <c r="C57" s="29"/>
      <c r="D57" s="29"/>
      <c r="E57" s="29"/>
      <c r="F57" s="29" t="str">
        <f>IF([1]AP!F57&lt;&gt;"",[1]AP!F57,"")</f>
        <v/>
      </c>
      <c r="G57" s="29" t="str">
        <f>IF([1]AP!G57&lt;&gt;"",[1]AP!G57,"")</f>
        <v/>
      </c>
      <c r="H57" s="30" t="str">
        <f>IF([1]AP!H57&lt;&gt;"",[1]AP!H57,"")</f>
        <v/>
      </c>
    </row>
    <row r="58" spans="2:8" x14ac:dyDescent="0.25">
      <c r="B58" s="31" t="str">
        <f>IF([1]AP!B58&lt;&gt;"",[1]AP!B58,"")</f>
        <v/>
      </c>
      <c r="C58" s="32" t="str">
        <f>IF([1]AP!C58&lt;&gt;"",[1]AP!C58,"")</f>
        <v>op-c-0010</v>
      </c>
      <c r="D58" s="29" t="str">
        <f>IF([1]AP!D58&lt;&gt;"",[1]AP!D58,"")</f>
        <v>/v1/embed-yourself</v>
      </c>
      <c r="E58" s="29"/>
      <c r="F58" s="33" t="str">
        <f>IF([1]AP!F58&lt;&gt;"",[1]AP!F58,"")</f>
        <v/>
      </c>
      <c r="G58" s="11" t="str">
        <f>IF([1]AP!G58&lt;&gt;"",[1]AP!G58,"")</f>
        <v>O</v>
      </c>
      <c r="H58" s="14" t="str">
        <f>IF([1]AP!H58&lt;&gt;"",[1]AP!H58,"")</f>
        <v>B</v>
      </c>
    </row>
    <row r="59" spans="2:8" x14ac:dyDescent="0.25">
      <c r="B59" s="31" t="str">
        <f>IF([1]AP!B59&lt;&gt;"",[1]AP!B59,"")</f>
        <v/>
      </c>
      <c r="C59" s="32" t="str">
        <f>IF([1]AP!C59&lt;&gt;"",[1]AP!C59,"")</f>
        <v>op-c-0011</v>
      </c>
      <c r="D59" s="29" t="str">
        <f>IF([1]AP!D59&lt;&gt;"",[1]AP!D59,"")</f>
        <v>/v1/redirect-service-request-information</v>
      </c>
      <c r="E59" s="29"/>
      <c r="F59" s="29" t="str">
        <f>IF([1]AP!F59&lt;&gt;"",[1]AP!F59,"")</f>
        <v/>
      </c>
      <c r="G59" s="11" t="str">
        <f>IF([1]AP!G59&lt;&gt;"",[1]AP!G59,"")</f>
        <v>O</v>
      </c>
      <c r="H59" s="14" t="str">
        <f>IF([1]AP!H59&lt;&gt;"",[1]AP!H59,"")</f>
        <v>B</v>
      </c>
    </row>
    <row r="60" spans="2:8" x14ac:dyDescent="0.25">
      <c r="B60" s="31" t="str">
        <f>IF([1]AP!B60&lt;&gt;"",[1]AP!B60,"")</f>
        <v/>
      </c>
      <c r="C60" s="32" t="str">
        <f>IF([1]AP!C60&lt;&gt;"",[1]AP!C60,"")</f>
        <v>op-c-0012</v>
      </c>
      <c r="D60" s="29" t="str">
        <f>IF([1]AP!D60&lt;&gt;"",[1]AP!D60,"")</f>
        <v>/v1/redirect-oam-request-information</v>
      </c>
      <c r="E60" s="29"/>
      <c r="F60" s="29" t="str">
        <f>IF([1]AP!F60&lt;&gt;"",[1]AP!F60,"")</f>
        <v/>
      </c>
      <c r="G60" s="11" t="str">
        <f>IF([1]AP!G60&lt;&gt;"",[1]AP!G60,"")</f>
        <v>O</v>
      </c>
      <c r="H60" s="14" t="str">
        <f>IF([1]AP!H60&lt;&gt;"",[1]AP!H60,"")</f>
        <v>B</v>
      </c>
    </row>
    <row r="61" spans="2:8" x14ac:dyDescent="0.25">
      <c r="B61" s="31" t="str">
        <f>IF([1]AP!B61&lt;&gt;"",[1]AP!B61,"")</f>
        <v/>
      </c>
      <c r="C61" s="32" t="str">
        <f>IF([1]AP!C61&lt;&gt;"",[1]AP!C61,"")</f>
        <v>op-c-0013</v>
      </c>
      <c r="D61" s="29" t="str">
        <f>IF([1]AP!D61&lt;&gt;"",[1]AP!D61,"")</f>
        <v>/v1/inquire-oam-request-approvals</v>
      </c>
      <c r="E61" s="29"/>
      <c r="F61" s="29" t="str">
        <f>IF([1]AP!F61&lt;&gt;"",[1]AP!F61,"")</f>
        <v/>
      </c>
      <c r="G61" s="11" t="str">
        <f>IF([1]AP!G61&lt;&gt;"",[1]AP!G61,"")</f>
        <v>O</v>
      </c>
      <c r="H61" s="14" t="str">
        <f>IF([1]AP!H61&lt;&gt;"",[1]AP!H61,"")</f>
        <v>B</v>
      </c>
    </row>
    <row r="62" spans="2:8" x14ac:dyDescent="0.25">
      <c r="B62" s="31" t="str">
        <f>IF([1]AP!B62&lt;&gt;"",[1]AP!B62,"")</f>
        <v/>
      </c>
      <c r="C62" s="32" t="str">
        <f>IF([1]AP!C62&lt;&gt;"",[1]AP!C62,"")</f>
        <v>op-c-0014</v>
      </c>
      <c r="D62" s="29" t="str">
        <f>IF([1]AP!D62&lt;&gt;"",[1]AP!D62,"")</f>
        <v>/v1/redirect-topology-change-information</v>
      </c>
      <c r="E62" s="29"/>
      <c r="F62" s="29" t="str">
        <f>IF([1]AP!F62&lt;&gt;"",[1]AP!F62,"")</f>
        <v/>
      </c>
      <c r="G62" s="11" t="str">
        <f>IF([1]AP!G62&lt;&gt;"",[1]AP!G62,"")</f>
        <v>O</v>
      </c>
      <c r="H62" s="14" t="str">
        <f>IF([1]AP!H62&lt;&gt;"",[1]AP!H62,"")</f>
        <v>B</v>
      </c>
    </row>
    <row r="63" spans="2:8" x14ac:dyDescent="0.25">
      <c r="B63" s="49"/>
      <c r="C63" s="50"/>
      <c r="D63" s="43"/>
      <c r="E63" s="43"/>
      <c r="F63" s="43"/>
      <c r="G63" s="43"/>
      <c r="H63" s="51"/>
    </row>
    <row r="64" spans="2:8" x14ac:dyDescent="0.25">
      <c r="B64" s="49"/>
      <c r="C64" s="50"/>
      <c r="D64" s="43"/>
      <c r="E64" s="43"/>
      <c r="F64" s="43"/>
      <c r="G64" s="43"/>
      <c r="H64" s="51"/>
    </row>
    <row r="65" spans="2:8" x14ac:dyDescent="0.25">
      <c r="B65" s="49"/>
      <c r="C65" s="50"/>
      <c r="D65" s="43"/>
      <c r="E65" s="43"/>
      <c r="F65" s="43"/>
      <c r="G65" s="43"/>
      <c r="H65" s="51"/>
    </row>
    <row r="66" spans="2:8" x14ac:dyDescent="0.25">
      <c r="B66" s="49"/>
      <c r="C66" s="50"/>
      <c r="D66" s="43"/>
      <c r="E66" s="43"/>
      <c r="F66" s="43"/>
      <c r="G66" s="43"/>
      <c r="H66" s="51"/>
    </row>
    <row r="67" spans="2:8" x14ac:dyDescent="0.25">
      <c r="B67" s="49"/>
      <c r="C67" s="50"/>
      <c r="D67" s="43"/>
      <c r="E67" s="43"/>
      <c r="F67" s="43"/>
      <c r="G67" s="43"/>
      <c r="H67" s="51"/>
    </row>
    <row r="68" spans="2:8" x14ac:dyDescent="0.25">
      <c r="B68" s="49"/>
      <c r="C68" s="50"/>
      <c r="D68" s="43"/>
      <c r="E68" s="43"/>
      <c r="F68" s="43"/>
      <c r="G68" s="43"/>
      <c r="H68" s="51"/>
    </row>
    <row r="69" spans="2:8" x14ac:dyDescent="0.25">
      <c r="B69" s="28" t="str">
        <f>IF([1]AP!B69&lt;&gt;"",[1]AP!B69,"")</f>
        <v>HttpClientInterface</v>
      </c>
      <c r="C69" s="29"/>
      <c r="D69" s="29" t="str">
        <f>IF([1]AP!D69&lt;&gt;"",[1]AP!D69,"")</f>
        <v/>
      </c>
      <c r="E69" s="29"/>
      <c r="F69" s="29" t="str">
        <f>IF([1]AP!F69&lt;&gt;"",[1]AP!F69,"")</f>
        <v/>
      </c>
      <c r="G69" s="29" t="str">
        <f>IF([1]AP!G69&lt;&gt;"",[1]AP!G69,"")</f>
        <v/>
      </c>
      <c r="H69" s="30" t="str">
        <f>IF([1]AP!H69&lt;&gt;"",[1]AP!H69,"")</f>
        <v/>
      </c>
    </row>
    <row r="70" spans="2:8" x14ac:dyDescent="0.25">
      <c r="B70" s="31" t="str">
        <f>IF([1]AP!B70&lt;&gt;"",[1]AP!B70,"")</f>
        <v/>
      </c>
      <c r="C70" s="29" t="str">
        <f>IF([1]AP!C70&lt;&gt;"",[1]AP!C70,"")</f>
        <v>http-c-0010</v>
      </c>
      <c r="D70" s="34" t="str">
        <f>IF([1]AP!D70&lt;&gt;"",[1]AP!D70,"")</f>
        <v>NewRelease</v>
      </c>
      <c r="E70" s="34"/>
      <c r="F70" s="29" t="str">
        <f>IF([1]AP!F70&lt;&gt;"",[1]AP!F70,"")</f>
        <v>0.0.2</v>
      </c>
      <c r="G70" s="29" t="str">
        <f>IF([1]AP!G70&lt;&gt;"",[1]AP!G70,"")</f>
        <v>O</v>
      </c>
      <c r="H70" s="30" t="str">
        <f>IF([1]AP!H70&lt;&gt;"",[1]AP!H70,"")</f>
        <v>B</v>
      </c>
    </row>
    <row r="71" spans="2:8" x14ac:dyDescent="0.25">
      <c r="B71" s="31" t="str">
        <f>IF([1]AP!B71&lt;&gt;"",[1]AP!B71,"")</f>
        <v/>
      </c>
      <c r="C71" s="29" t="str">
        <f>IF([1]AP!C71&lt;&gt;"",[1]AP!C71,"")</f>
        <v/>
      </c>
      <c r="D71" s="29" t="str">
        <f>IF([1]AP!D71&lt;&gt;"",[1]AP!D71,"")</f>
        <v/>
      </c>
      <c r="E71" s="29"/>
      <c r="F71" s="29" t="str">
        <f>IF([1]AP!F71&lt;&gt;"",[1]AP!F71,"")</f>
        <v/>
      </c>
      <c r="G71" s="29" t="str">
        <f>IF([1]AP!G71&lt;&gt;"",[1]AP!G71,"")</f>
        <v/>
      </c>
      <c r="H71" s="30" t="str">
        <f>IF([1]AP!H71&lt;&gt;"",[1]AP!H71,"")</f>
        <v/>
      </c>
    </row>
    <row r="72" spans="2:8" x14ac:dyDescent="0.25">
      <c r="B72" s="28" t="str">
        <f>IF([1]AP!B72&lt;&gt;"",[1]AP!B72,"")</f>
        <v>TcpClientInterface</v>
      </c>
      <c r="C72" s="29"/>
      <c r="D72" s="29" t="str">
        <f>IF([1]AP!D72&lt;&gt;"",[1]AP!D72,"")</f>
        <v/>
      </c>
      <c r="E72" s="29"/>
      <c r="F72" s="29" t="str">
        <f>IF([1]AP!F72&lt;&gt;"",[1]AP!F72,"")</f>
        <v/>
      </c>
      <c r="G72" s="29" t="str">
        <f>IF([1]AP!G72&lt;&gt;"",[1]AP!G72,"")</f>
        <v/>
      </c>
      <c r="H72" s="30" t="str">
        <f>IF([1]AP!H72&lt;&gt;"",[1]AP!H72,"")</f>
        <v/>
      </c>
    </row>
    <row r="73" spans="2:8" x14ac:dyDescent="0.25">
      <c r="B73" s="31" t="str">
        <f>IF([1]AP!B73&lt;&gt;"",[1]AP!B73,"")</f>
        <v/>
      </c>
      <c r="C73" s="29" t="str">
        <f>IF([1]AP!C73&lt;&gt;"",[1]AP!C73,"")</f>
        <v>tcp-c-0010</v>
      </c>
      <c r="D73" s="35" t="str">
        <f>IF([1]AP!D73&lt;&gt;"",[1]AP!D73,"")</f>
        <v>10.118.125.157</v>
      </c>
      <c r="E73" s="35"/>
      <c r="F73" s="48">
        <f>F53+7000</f>
        <v>7000</v>
      </c>
      <c r="G73" s="29" t="str">
        <f>IF([1]AP!G73&lt;&gt;"",[1]AP!G73,"")</f>
        <v>O</v>
      </c>
      <c r="H73" s="30" t="str">
        <f>IF([1]AP!H73&lt;&gt;"",[1]AP!H73,"")</f>
        <v>B</v>
      </c>
    </row>
    <row r="74" spans="2:8" ht="15.75" thickBot="1" x14ac:dyDescent="0.3">
      <c r="B74" s="36" t="str">
        <f>IF([1]AP!B74&lt;&gt;"",[1]AP!B74,"")</f>
        <v/>
      </c>
      <c r="C74" s="37" t="str">
        <f>IF([1]AP!C74&lt;&gt;"",[1]AP!C74,"")</f>
        <v/>
      </c>
      <c r="D74" s="37" t="str">
        <f>IF([1]AP!D74&lt;&gt;"",[1]AP!D74,"")</f>
        <v/>
      </c>
      <c r="E74" s="37"/>
      <c r="F74" s="37" t="str">
        <f>IF([1]AP!F74&lt;&gt;"",[1]AP!F74,"")</f>
        <v/>
      </c>
      <c r="G74" s="37" t="str">
        <f>IF([1]AP!G74&lt;&gt;"",[1]AP!G74,"")</f>
        <v/>
      </c>
      <c r="H74" s="38" t="str">
        <f>IF([1]AP!H74&lt;&gt;"",[1]AP!H74,"")</f>
        <v/>
      </c>
    </row>
    <row r="75" spans="2:8" ht="15.75" thickBot="1" x14ac:dyDescent="0.3">
      <c r="D75" s="2"/>
      <c r="E75" s="2"/>
      <c r="F75" s="1"/>
    </row>
    <row r="76" spans="2:8" x14ac:dyDescent="0.25">
      <c r="B76" s="24" t="str">
        <f>IF([1]AP!B76&lt;&gt;"",[1]AP!B76,"")</f>
        <v/>
      </c>
      <c r="C76" s="39" t="str">
        <f>IF([1]AP!C76&lt;&gt;"",[1]AP!C76,"")</f>
        <v/>
      </c>
      <c r="D76" s="12" t="str">
        <f>IF([1]AP!D76&lt;&gt;"",[1]AP!D76,"")</f>
        <v/>
      </c>
      <c r="E76" s="12"/>
      <c r="F76" s="12" t="str">
        <f>IF([1]AP!F76&lt;&gt;"",[1]AP!F76,"")</f>
        <v/>
      </c>
      <c r="G76" s="12" t="str">
        <f>IF([1]AP!G76&lt;&gt;"",[1]AP!G76,"")</f>
        <v/>
      </c>
      <c r="H76" s="25" t="str">
        <f>IF([1]AP!H76&lt;&gt;"",[1]AP!H76,"")</f>
        <v/>
      </c>
    </row>
    <row r="77" spans="2:8" x14ac:dyDescent="0.25">
      <c r="B77" s="13" t="str">
        <f>IF([1]AP!B77&lt;&gt;"",[1]AP!B77,"")</f>
        <v>OperationClientInterfaces</v>
      </c>
      <c r="C77" s="32"/>
      <c r="D77" s="11"/>
      <c r="E77" s="11"/>
      <c r="F77" s="11" t="str">
        <f>IF([1]AP!F77&lt;&gt;"",[1]AP!F77,"")</f>
        <v/>
      </c>
      <c r="G77" s="11" t="str">
        <f>IF([1]AP!G77&lt;&gt;"",[1]AP!G77,"")</f>
        <v/>
      </c>
      <c r="H77" s="14" t="str">
        <f>IF([1]AP!H77&lt;&gt;"",[1]AP!H77,"")</f>
        <v/>
      </c>
    </row>
    <row r="78" spans="2:8" x14ac:dyDescent="0.25">
      <c r="B78" s="15" t="str">
        <f>IF([1]AP!B78&lt;&gt;"",[1]AP!B78,"")</f>
        <v/>
      </c>
      <c r="C78" s="32" t="str">
        <f>IF([1]AP!C78&lt;&gt;"",[1]AP!C78,"")</f>
        <v>op-c-0020</v>
      </c>
      <c r="D78" s="32" t="str">
        <f>IF([1]AP!D78&lt;&gt;"",[1]AP!D78,"")</f>
        <v>/v1/register-application</v>
      </c>
      <c r="E78" s="32"/>
      <c r="F78" s="33" t="str">
        <f>IF([1]AP!F78&lt;&gt;"",[1]AP!F78,"")</f>
        <v/>
      </c>
      <c r="G78" s="11" t="str">
        <f>IF([1]AP!G78&lt;&gt;"",[1]AP!G78,"")</f>
        <v>O</v>
      </c>
      <c r="H78" s="14" t="str">
        <f>IF([1]AP!H78&lt;&gt;"",[1]AP!H78,"")</f>
        <v>B</v>
      </c>
    </row>
    <row r="79" spans="2:8" x14ac:dyDescent="0.25">
      <c r="B79" s="15" t="str">
        <f>IF([1]AP!B79&lt;&gt;"",[1]AP!B79,"")</f>
        <v/>
      </c>
      <c r="C79" s="32" t="str">
        <f>IF([1]AP!C79&lt;&gt;"",[1]AP!C79,"")</f>
        <v>op-c-0021</v>
      </c>
      <c r="D79" s="29" t="str">
        <f>IF([1]AP!D79&lt;&gt;"",[1]AP!D79,"")</f>
        <v>/v1/relay-server-replacement</v>
      </c>
      <c r="E79" s="32"/>
      <c r="F79" s="33" t="str">
        <f>IF([1]AP!F79&lt;&gt;"",[1]AP!F79,"")</f>
        <v/>
      </c>
      <c r="G79" s="11" t="str">
        <f>IF([1]AP!G79&lt;&gt;"",[1]AP!G79,"")</f>
        <v>O</v>
      </c>
      <c r="H79" s="14" t="str">
        <f>IF([1]AP!H79&lt;&gt;"",[1]AP!H79,"")</f>
        <v>B</v>
      </c>
    </row>
    <row r="80" spans="2:8" x14ac:dyDescent="0.25">
      <c r="B80" s="15" t="str">
        <f>IF([1]AP!B80&lt;&gt;"",[1]AP!B80,"")</f>
        <v/>
      </c>
      <c r="C80" s="32" t="str">
        <f>IF([1]AP!C80&lt;&gt;"",[1]AP!C80,"")</f>
        <v>op-c-0022</v>
      </c>
      <c r="D80" s="29" t="str">
        <f>IF([1]AP!D80&lt;&gt;"",[1]AP!D80,"")</f>
        <v>/v1/deregister-application</v>
      </c>
      <c r="E80" s="32"/>
      <c r="F80" s="33" t="str">
        <f>IF([1]AP!F80&lt;&gt;"",[1]AP!F80,"")</f>
        <v/>
      </c>
      <c r="G80" s="11" t="str">
        <f>IF([1]AP!G80&lt;&gt;"",[1]AP!G80,"")</f>
        <v>O</v>
      </c>
      <c r="H80" s="14" t="str">
        <f>IF([1]AP!H80&lt;&gt;"",[1]AP!H80,"")</f>
        <v>B</v>
      </c>
    </row>
    <row r="81" spans="2:8" x14ac:dyDescent="0.25">
      <c r="B81" s="15" t="str">
        <f>IF([1]AP!B81&lt;&gt;"",[1]AP!B81,"")</f>
        <v/>
      </c>
      <c r="C81" s="32" t="str">
        <f>IF([1]AP!C81&lt;&gt;"",[1]AP!C81,"")</f>
        <v/>
      </c>
      <c r="D81" s="32" t="str">
        <f>IF([1]AP!D81&lt;&gt;"",[1]AP!D81,"")</f>
        <v/>
      </c>
      <c r="E81" s="32"/>
      <c r="F81" s="33" t="str">
        <f>IF([1]AP!F81&lt;&gt;"",[1]AP!F81,"")</f>
        <v/>
      </c>
      <c r="G81" s="33" t="str">
        <f>IF([1]AP!G81&lt;&gt;"",[1]AP!G81,"")</f>
        <v/>
      </c>
      <c r="H81" s="40" t="str">
        <f>IF([1]AP!H81&lt;&gt;"",[1]AP!H81,"")</f>
        <v/>
      </c>
    </row>
    <row r="82" spans="2:8" x14ac:dyDescent="0.25">
      <c r="B82" s="44"/>
      <c r="C82" s="43"/>
      <c r="D82" s="43"/>
      <c r="E82" s="43"/>
      <c r="F82" s="43"/>
      <c r="G82" s="41"/>
      <c r="H82" s="42"/>
    </row>
    <row r="83" spans="2:8" x14ac:dyDescent="0.25">
      <c r="B83" s="44"/>
      <c r="C83" s="41"/>
      <c r="D83" s="41"/>
      <c r="E83" s="41"/>
      <c r="F83" s="41"/>
      <c r="G83" s="41"/>
      <c r="H83" s="42"/>
    </row>
    <row r="84" spans="2:8" x14ac:dyDescent="0.25">
      <c r="B84" s="44"/>
      <c r="C84" s="41"/>
      <c r="D84" s="41"/>
      <c r="E84" s="41"/>
      <c r="F84" s="41"/>
      <c r="G84" s="41"/>
      <c r="H84" s="42"/>
    </row>
    <row r="85" spans="2:8" x14ac:dyDescent="0.25">
      <c r="B85" s="44"/>
      <c r="C85" s="43"/>
      <c r="D85" s="43"/>
      <c r="E85" s="43"/>
      <c r="F85" s="43"/>
      <c r="G85" s="41"/>
      <c r="H85" s="42"/>
    </row>
    <row r="86" spans="2:8" x14ac:dyDescent="0.25">
      <c r="B86" s="44"/>
      <c r="C86" s="43"/>
      <c r="D86" s="43"/>
      <c r="E86" s="43"/>
      <c r="F86" s="43"/>
      <c r="G86" s="41"/>
      <c r="H86" s="42"/>
    </row>
    <row r="87" spans="2:8" x14ac:dyDescent="0.25">
      <c r="B87" s="44"/>
      <c r="C87" s="43"/>
      <c r="D87" s="43"/>
      <c r="E87" s="43"/>
      <c r="F87" s="43"/>
      <c r="G87" s="41"/>
      <c r="H87" s="42"/>
    </row>
    <row r="88" spans="2:8" x14ac:dyDescent="0.25">
      <c r="B88" s="28" t="str">
        <f>IF([1]AP!B88&lt;&gt;"",[1]AP!B88,"")</f>
        <v>HttpClientInterface</v>
      </c>
      <c r="C88" s="29"/>
      <c r="D88" s="29" t="str">
        <f>IF([1]AP!D88&lt;&gt;"",[1]AP!D88,"")</f>
        <v/>
      </c>
      <c r="E88" s="29"/>
      <c r="F88" s="29" t="str">
        <f>IF([1]AP!F88&lt;&gt;"",[1]AP!F88,"")</f>
        <v/>
      </c>
      <c r="G88" s="29" t="str">
        <f>IF([1]AP!G88&lt;&gt;"",[1]AP!G88,"")</f>
        <v/>
      </c>
      <c r="H88" s="30" t="str">
        <f>IF([1]AP!H88&lt;&gt;"",[1]AP!H88,"")</f>
        <v/>
      </c>
    </row>
    <row r="89" spans="2:8" x14ac:dyDescent="0.25">
      <c r="B89" s="31" t="str">
        <f>IF([1]AP!B89&lt;&gt;"",[1]AP!B89,"")</f>
        <v/>
      </c>
      <c r="C89" s="29" t="str">
        <f>IF([1]AP!C89&lt;&gt;"",[1]AP!C89,"")</f>
        <v>http-c-0020</v>
      </c>
      <c r="D89" s="34" t="str">
        <f>IF([1]AP!D89&lt;&gt;"",[1]AP!D89,"")</f>
        <v>RegistryOffice</v>
      </c>
      <c r="E89" s="34"/>
      <c r="F89" s="29" t="str">
        <f>IF([1]AP!F89&lt;&gt;"",[1]AP!F89,"")</f>
        <v>0.0.1</v>
      </c>
      <c r="G89" s="29" t="str">
        <f>IF([1]AP!G89&lt;&gt;"",[1]AP!G89,"")</f>
        <v>S+O</v>
      </c>
      <c r="H89" s="30" t="str">
        <f>IF([1]AP!H89&lt;&gt;"",[1]AP!H89,"")</f>
        <v>B</v>
      </c>
    </row>
    <row r="90" spans="2:8" x14ac:dyDescent="0.25">
      <c r="B90" s="31" t="str">
        <f>IF([1]AP!B90&lt;&gt;"",[1]AP!B90,"")</f>
        <v/>
      </c>
      <c r="C90" s="29" t="str">
        <f>IF([1]AP!C90&lt;&gt;"",[1]AP!C90,"")</f>
        <v/>
      </c>
      <c r="D90" s="29" t="str">
        <f>IF([1]AP!D90&lt;&gt;"",[1]AP!D90,"")</f>
        <v/>
      </c>
      <c r="E90" s="29"/>
      <c r="F90" s="29" t="str">
        <f>IF([1]AP!F90&lt;&gt;"",[1]AP!F90,"")</f>
        <v/>
      </c>
      <c r="G90" s="29" t="str">
        <f>IF([1]AP!G90&lt;&gt;"",[1]AP!G90,"")</f>
        <v/>
      </c>
      <c r="H90" s="30" t="str">
        <f>IF([1]AP!H90&lt;&gt;"",[1]AP!H90,"")</f>
        <v/>
      </c>
    </row>
    <row r="91" spans="2:8" x14ac:dyDescent="0.25">
      <c r="B91" s="28" t="str">
        <f>IF([1]AP!B91&lt;&gt;"",[1]AP!B91,"")</f>
        <v>TcpClientInterface</v>
      </c>
      <c r="C91" s="29"/>
      <c r="D91" s="29" t="str">
        <f>IF([1]AP!D91&lt;&gt;"",[1]AP!D91,"")</f>
        <v/>
      </c>
      <c r="E91" s="29"/>
      <c r="F91" s="29" t="str">
        <f>IF([1]AP!F91&lt;&gt;"",[1]AP!F91,"")</f>
        <v/>
      </c>
      <c r="G91" s="29" t="str">
        <f>IF([1]AP!G91&lt;&gt;"",[1]AP!G91,"")</f>
        <v/>
      </c>
      <c r="H91" s="30" t="str">
        <f>IF([1]AP!H91&lt;&gt;"",[1]AP!H91,"")</f>
        <v/>
      </c>
    </row>
    <row r="92" spans="2:8" x14ac:dyDescent="0.25">
      <c r="B92" s="31" t="str">
        <f>IF([1]AP!B92&lt;&gt;"",[1]AP!B92,"")</f>
        <v/>
      </c>
      <c r="C92" s="29" t="str">
        <f>IF([1]AP!C92&lt;&gt;"",[1]AP!C92,"")</f>
        <v>tcp-c-0020</v>
      </c>
      <c r="D92" s="35" t="str">
        <f>IF([1]AP!D92&lt;&gt;"",[1]AP!D92,"")</f>
        <v>10.118.125.157</v>
      </c>
      <c r="E92" s="35"/>
      <c r="F92" s="35">
        <f>IF([1]AP!F92&lt;&gt;"",[1]AP!F92,"")</f>
        <v>1000</v>
      </c>
      <c r="G92" s="29" t="str">
        <f>IF([1]AP!G92&lt;&gt;"",[1]AP!G92,"")</f>
        <v>S+O</v>
      </c>
      <c r="H92" s="30" t="str">
        <f>IF([1]AP!H92&lt;&gt;"",[1]AP!H92,"")</f>
        <v>B</v>
      </c>
    </row>
    <row r="93" spans="2:8" ht="15.75" thickBot="1" x14ac:dyDescent="0.3">
      <c r="B93" s="36" t="str">
        <f>IF([1]AP!B93&lt;&gt;"",[1]AP!B93,"")</f>
        <v/>
      </c>
      <c r="C93" s="37" t="str">
        <f>IF([1]AP!C93&lt;&gt;"",[1]AP!C93,"")</f>
        <v/>
      </c>
      <c r="D93" s="37" t="str">
        <f>IF([1]AP!D93&lt;&gt;"",[1]AP!D93,"")</f>
        <v/>
      </c>
      <c r="E93" s="37"/>
      <c r="F93" s="37" t="str">
        <f>IF([1]AP!F93&lt;&gt;"",[1]AP!F93,"")</f>
        <v/>
      </c>
      <c r="G93" s="37" t="str">
        <f>IF([1]AP!G93&lt;&gt;"",[1]AP!G93,"")</f>
        <v/>
      </c>
      <c r="H93" s="38" t="str">
        <f>IF([1]AP!H93&lt;&gt;"",[1]AP!H93,"")</f>
        <v/>
      </c>
    </row>
    <row r="94" spans="2:8" ht="15.75" thickBot="1" x14ac:dyDescent="0.3">
      <c r="D94" s="2"/>
      <c r="E94" s="2"/>
      <c r="F94" s="1"/>
    </row>
    <row r="95" spans="2:8" x14ac:dyDescent="0.25">
      <c r="B95" s="24" t="str">
        <f>IF([1]AP!B95&lt;&gt;"",[1]AP!B95,"")</f>
        <v/>
      </c>
      <c r="C95" s="39" t="str">
        <f>IF([1]AP!C95&lt;&gt;"",[1]AP!C95,"")</f>
        <v/>
      </c>
      <c r="D95" s="12" t="str">
        <f>IF([1]AP!D95&lt;&gt;"",[1]AP!D95,"")</f>
        <v/>
      </c>
      <c r="E95" s="12"/>
      <c r="F95" s="12" t="str">
        <f>IF([1]AP!F95&lt;&gt;"",[1]AP!F95,"")</f>
        <v/>
      </c>
      <c r="G95" s="12" t="str">
        <f>IF([1]AP!G95&lt;&gt;"",[1]AP!G95,"")</f>
        <v/>
      </c>
      <c r="H95" s="25" t="str">
        <f>IF([1]AP!H95&lt;&gt;"",[1]AP!H95,"")</f>
        <v/>
      </c>
    </row>
    <row r="96" spans="2:8" x14ac:dyDescent="0.25">
      <c r="B96" s="13" t="str">
        <f>IF([1]AP!B96&lt;&gt;"",[1]AP!B96,"")</f>
        <v>OperationClientInterfaces</v>
      </c>
      <c r="C96" s="32"/>
      <c r="D96" s="11"/>
      <c r="E96" s="11"/>
      <c r="F96" s="11" t="str">
        <f>IF([1]AP!F96&lt;&gt;"",[1]AP!F96,"")</f>
        <v/>
      </c>
      <c r="G96" s="11" t="str">
        <f>IF([1]AP!G96&lt;&gt;"",[1]AP!G96,"")</f>
        <v/>
      </c>
      <c r="H96" s="14" t="str">
        <f>IF([1]AP!H96&lt;&gt;"",[1]AP!H96,"")</f>
        <v/>
      </c>
    </row>
    <row r="97" spans="2:9" x14ac:dyDescent="0.25">
      <c r="B97" s="44"/>
      <c r="C97" s="43"/>
      <c r="D97" s="43"/>
      <c r="E97" s="43"/>
      <c r="F97" s="43"/>
      <c r="G97" s="41"/>
      <c r="H97" s="42"/>
    </row>
    <row r="98" spans="2:9" x14ac:dyDescent="0.25">
      <c r="B98" s="44"/>
      <c r="C98" s="41"/>
      <c r="D98" s="41"/>
      <c r="E98" s="41"/>
      <c r="F98" s="41"/>
      <c r="G98" s="41"/>
      <c r="H98" s="42"/>
    </row>
    <row r="99" spans="2:9" x14ac:dyDescent="0.25">
      <c r="B99" s="44"/>
      <c r="C99" s="41"/>
      <c r="D99" s="41"/>
      <c r="E99" s="41"/>
      <c r="F99" s="41"/>
      <c r="G99" s="41"/>
      <c r="H99" s="42"/>
    </row>
    <row r="100" spans="2:9" x14ac:dyDescent="0.25">
      <c r="B100" s="44"/>
      <c r="C100" s="43"/>
      <c r="D100" s="43"/>
      <c r="E100" s="43"/>
      <c r="F100" s="43"/>
      <c r="G100" s="41"/>
      <c r="H100" s="42"/>
    </row>
    <row r="101" spans="2:9" x14ac:dyDescent="0.25">
      <c r="B101" s="44"/>
      <c r="C101" s="43"/>
      <c r="D101" s="43"/>
      <c r="E101" s="43"/>
      <c r="F101" s="43"/>
      <c r="G101" s="41"/>
      <c r="H101" s="42"/>
    </row>
    <row r="102" spans="2:9" x14ac:dyDescent="0.25">
      <c r="B102" s="44"/>
      <c r="C102" s="43"/>
      <c r="D102" s="43"/>
      <c r="E102" s="43"/>
      <c r="F102" s="43"/>
      <c r="G102" s="41"/>
      <c r="H102" s="42"/>
    </row>
    <row r="103" spans="2:9" x14ac:dyDescent="0.25">
      <c r="B103" s="44"/>
      <c r="C103" s="43"/>
      <c r="D103" s="43"/>
      <c r="E103" s="43"/>
      <c r="F103" s="43"/>
      <c r="G103" s="41"/>
      <c r="H103" s="42"/>
    </row>
    <row r="104" spans="2:9" x14ac:dyDescent="0.25">
      <c r="B104" s="28" t="str">
        <f>IF([1]AP!B104&lt;&gt;"",[1]AP!B104,"")</f>
        <v>HttpClientInterface</v>
      </c>
      <c r="C104" s="29"/>
      <c r="D104" s="29" t="str">
        <f>IF([1]AP!D104&lt;&gt;"",[1]AP!D104,"")</f>
        <v/>
      </c>
      <c r="E104" s="29"/>
      <c r="F104" s="29" t="str">
        <f>IF([1]AP!F104&lt;&gt;"",[1]AP!F104,"")</f>
        <v/>
      </c>
      <c r="G104" s="29" t="str">
        <f>IF([1]AP!G104&lt;&gt;"",[1]AP!G104,"")</f>
        <v/>
      </c>
      <c r="H104" s="30" t="str">
        <f>IF([1]AP!H104&lt;&gt;"",[1]AP!H104,"")</f>
        <v/>
      </c>
    </row>
    <row r="105" spans="2:9" x14ac:dyDescent="0.25">
      <c r="B105" s="31" t="str">
        <f>IF([1]AP!B105&lt;&gt;"",[1]AP!B105,"")</f>
        <v/>
      </c>
      <c r="C105" s="29" t="str">
        <f>IF([1]AP!C105&lt;&gt;"",[1]AP!C105,"")</f>
        <v>http-c-2030</v>
      </c>
      <c r="D105" s="34" t="str">
        <f>IF([1]AP!D105&lt;&gt;"",[1]AP!D105,"")</f>
        <v>TypeApprovalRegister</v>
      </c>
      <c r="E105" s="34"/>
      <c r="F105" s="29" t="str">
        <f>IF([1]AP!F105&lt;&gt;"",[1]AP!F105,"")</f>
        <v>0.0.1</v>
      </c>
      <c r="G105" s="29" t="str">
        <f>IF([1]AP!G105&lt;&gt;"",[1]AP!G105,"")</f>
        <v>S</v>
      </c>
      <c r="H105" s="30" t="str">
        <f>IF([1]AP!H105&lt;&gt;"",[1]AP!H105,"")</f>
        <v>I</v>
      </c>
    </row>
    <row r="106" spans="2:9" x14ac:dyDescent="0.25">
      <c r="B106" s="31" t="str">
        <f>IF([1]AP!B106&lt;&gt;"",[1]AP!B106,"")</f>
        <v/>
      </c>
      <c r="C106" s="29" t="str">
        <f>IF([1]AP!C106&lt;&gt;"",[1]AP!C106,"")</f>
        <v/>
      </c>
      <c r="D106" s="29" t="str">
        <f>IF([1]AP!D106&lt;&gt;"",[1]AP!D106,"")</f>
        <v/>
      </c>
      <c r="E106" s="29"/>
      <c r="F106" s="29" t="str">
        <f>IF([1]AP!F106&lt;&gt;"",[1]AP!F106,"")</f>
        <v/>
      </c>
      <c r="G106" s="29" t="str">
        <f>IF([1]AP!G106&lt;&gt;"",[1]AP!G106,"")</f>
        <v/>
      </c>
      <c r="H106" s="30" t="str">
        <f>IF([1]AP!H106&lt;&gt;"",[1]AP!H106,"")</f>
        <v/>
      </c>
    </row>
    <row r="107" spans="2:9" x14ac:dyDescent="0.25">
      <c r="B107" s="28" t="str">
        <f>IF([1]AP!B107&lt;&gt;"",[1]AP!B107,"")</f>
        <v>TcpClientInterface</v>
      </c>
      <c r="C107" s="29"/>
      <c r="D107" s="29" t="str">
        <f>IF([1]AP!D107&lt;&gt;"",[1]AP!D107,"")</f>
        <v/>
      </c>
      <c r="E107" s="29"/>
      <c r="F107" s="29" t="str">
        <f>IF([1]AP!F107&lt;&gt;"",[1]AP!F107,"")</f>
        <v/>
      </c>
      <c r="G107" s="29" t="str">
        <f>IF([1]AP!G107&lt;&gt;"",[1]AP!G107,"")</f>
        <v/>
      </c>
      <c r="H107" s="30" t="str">
        <f>IF([1]AP!H107&lt;&gt;"",[1]AP!H107,"")</f>
        <v/>
      </c>
    </row>
    <row r="108" spans="2:9" x14ac:dyDescent="0.25">
      <c r="B108" s="31" t="str">
        <f>IF([1]AP!B108&lt;&gt;"",[1]AP!B108,"")</f>
        <v/>
      </c>
      <c r="C108" s="29" t="str">
        <f>IF([1]AP!C108&lt;&gt;"",[1]AP!C108,"")</f>
        <v>tcp-c-2030</v>
      </c>
      <c r="D108" s="35" t="str">
        <f>IF([1]AP!D108&lt;&gt;"",[1]AP!D108,"")</f>
        <v>10.118.125.157</v>
      </c>
      <c r="E108" s="35"/>
      <c r="F108" s="35">
        <f>IF([1]AP!F108&lt;&gt;"",[1]AP!F108,"")</f>
        <v>1001</v>
      </c>
      <c r="G108" s="29" t="str">
        <f>IF([1]AP!G108&lt;&gt;"",[1]AP!G108,"")</f>
        <v>S</v>
      </c>
      <c r="H108" s="30" t="str">
        <f>IF([1]AP!H108&lt;&gt;"",[1]AP!H108,"")</f>
        <v>I</v>
      </c>
    </row>
    <row r="109" spans="2:9" ht="15.75" thickBot="1" x14ac:dyDescent="0.3">
      <c r="B109" s="36" t="str">
        <f>IF([1]AP!B109&lt;&gt;"",[1]AP!B109,"")</f>
        <v/>
      </c>
      <c r="C109" s="37" t="str">
        <f>IF([1]AP!C109&lt;&gt;"",[1]AP!C109,"")</f>
        <v/>
      </c>
      <c r="D109" s="37" t="str">
        <f>IF([1]AP!D109&lt;&gt;"",[1]AP!D109,"")</f>
        <v/>
      </c>
      <c r="E109" s="37"/>
      <c r="F109" s="37" t="str">
        <f>IF([1]AP!F109&lt;&gt;"",[1]AP!F109,"")</f>
        <v/>
      </c>
      <c r="G109" s="37" t="str">
        <f>IF([1]AP!G109&lt;&gt;"",[1]AP!G109,"")</f>
        <v/>
      </c>
      <c r="H109" s="38" t="str">
        <f>IF([1]AP!H109&lt;&gt;"",[1]AP!H109,"")</f>
        <v/>
      </c>
    </row>
    <row r="110" spans="2:9" ht="15.75" thickBot="1" x14ac:dyDescent="0.3"/>
    <row r="111" spans="2:9" x14ac:dyDescent="0.25">
      <c r="B111" s="24" t="str">
        <f>IF([1]AP!B111&lt;&gt;"",[1]AP!B111,"")</f>
        <v/>
      </c>
      <c r="C111" s="12" t="str">
        <f>IF([1]AP!C111&lt;&gt;"",[1]AP!C111,"")</f>
        <v/>
      </c>
      <c r="D111" s="12" t="str">
        <f>IF([1]AP!D111&lt;&gt;"",[1]AP!D111,"")</f>
        <v/>
      </c>
      <c r="E111" s="12"/>
      <c r="F111" s="12" t="str">
        <f>IF([1]AP!F111&lt;&gt;"",[1]AP!F111,"")</f>
        <v/>
      </c>
      <c r="G111" s="12" t="str">
        <f>IF([1]AP!G111&lt;&gt;"",[1]AP!G111,"")</f>
        <v/>
      </c>
      <c r="H111" s="25" t="str">
        <f>IF([1]AP!H111&lt;&gt;"",[1]AP!H111,"")</f>
        <v/>
      </c>
    </row>
    <row r="112" spans="2:9" x14ac:dyDescent="0.25">
      <c r="B112" s="13" t="str">
        <f>IF([1]AP!B112&lt;&gt;"",[1]AP!B112,"")</f>
        <v>OperationClientInterfaces</v>
      </c>
      <c r="C112" s="11"/>
      <c r="D112" s="11"/>
      <c r="E112" s="11"/>
      <c r="F112" s="11" t="str">
        <f>IF([1]AP!F112&lt;&gt;"",[1]AP!F112,"")</f>
        <v/>
      </c>
      <c r="G112" s="11" t="str">
        <f>IF([1]AP!G112&lt;&gt;"",[1]AP!G112,"")</f>
        <v/>
      </c>
      <c r="H112" s="14" t="str">
        <f>IF([1]AP!H112&lt;&gt;"",[1]AP!H112,"")</f>
        <v/>
      </c>
      <c r="I112" s="6"/>
    </row>
    <row r="113" spans="2:9" x14ac:dyDescent="0.25">
      <c r="B113" s="15" t="str">
        <f>IF([1]AP!B113&lt;&gt;"",[1]AP!B113,"")</f>
        <v/>
      </c>
      <c r="C113" s="11" t="str">
        <f>IF([1]AP!C113&lt;&gt;"",[1]AP!C113,"")</f>
        <v>op-c-0040</v>
      </c>
      <c r="D113" s="11" t="str">
        <f>IF([1]AP!D113&lt;&gt;"",[1]AP!D113,"")</f>
        <v>/v1/record-service-request</v>
      </c>
      <c r="E113" s="11"/>
      <c r="F113" s="11" t="str">
        <f>IF([1]AP!F113&lt;&gt;"",[1]AP!F113,"")</f>
        <v/>
      </c>
      <c r="G113" s="11" t="str">
        <f>IF([1]AP!G113&lt;&gt;"",[1]AP!G113,"")</f>
        <v>O</v>
      </c>
      <c r="H113" s="14" t="str">
        <f>IF([1]AP!H113&lt;&gt;"",[1]AP!H113,"")</f>
        <v>B</v>
      </c>
      <c r="I113" s="6"/>
    </row>
    <row r="114" spans="2:9" x14ac:dyDescent="0.25">
      <c r="B114" s="52"/>
      <c r="C114" s="41"/>
      <c r="D114" s="41"/>
      <c r="E114" s="41"/>
      <c r="F114" s="41"/>
      <c r="G114" s="41"/>
      <c r="H114" s="42"/>
      <c r="I114" s="6"/>
    </row>
    <row r="115" spans="2:9" x14ac:dyDescent="0.25">
      <c r="B115" s="53"/>
      <c r="C115" s="41"/>
      <c r="D115" s="41"/>
      <c r="E115" s="41"/>
      <c r="F115" s="41"/>
      <c r="G115" s="41"/>
      <c r="H115" s="42"/>
      <c r="I115" s="6"/>
    </row>
    <row r="116" spans="2:9" x14ac:dyDescent="0.25">
      <c r="B116" s="53"/>
      <c r="C116" s="41"/>
      <c r="D116" s="41"/>
      <c r="E116" s="41"/>
      <c r="F116" s="41"/>
      <c r="G116" s="41"/>
      <c r="H116" s="42"/>
      <c r="I116" s="6"/>
    </row>
    <row r="117" spans="2:9" x14ac:dyDescent="0.25">
      <c r="B117" s="52"/>
      <c r="C117" s="54"/>
      <c r="D117" s="41"/>
      <c r="E117" s="41"/>
      <c r="F117" s="41"/>
      <c r="G117" s="41"/>
      <c r="H117" s="42"/>
      <c r="I117" s="6"/>
    </row>
    <row r="118" spans="2:9" x14ac:dyDescent="0.25">
      <c r="B118" s="52"/>
      <c r="C118" s="41"/>
      <c r="D118" s="41"/>
      <c r="E118" s="41"/>
      <c r="F118" s="41"/>
      <c r="G118" s="41"/>
      <c r="H118" s="42"/>
      <c r="I118" s="6"/>
    </row>
    <row r="119" spans="2:9" x14ac:dyDescent="0.25">
      <c r="B119" s="52"/>
      <c r="C119" s="41"/>
      <c r="D119" s="41"/>
      <c r="E119" s="41"/>
      <c r="F119" s="41"/>
      <c r="G119" s="41"/>
      <c r="H119" s="42"/>
      <c r="I119" s="6"/>
    </row>
    <row r="120" spans="2:9" x14ac:dyDescent="0.25">
      <c r="B120" s="52"/>
      <c r="C120" s="41"/>
      <c r="D120" s="41"/>
      <c r="E120" s="41"/>
      <c r="F120" s="41"/>
      <c r="G120" s="41"/>
      <c r="H120" s="42"/>
      <c r="I120" s="6"/>
    </row>
    <row r="121" spans="2:9" x14ac:dyDescent="0.25">
      <c r="B121" s="28" t="str">
        <f>IF([1]AP!B121&lt;&gt;"",[1]AP!B121,"")</f>
        <v>HttpClientInterface</v>
      </c>
      <c r="C121" s="29"/>
      <c r="D121" s="29" t="str">
        <f>IF([1]AP!D121&lt;&gt;"",[1]AP!D121,"")</f>
        <v/>
      </c>
      <c r="E121" s="29"/>
      <c r="F121" s="29" t="str">
        <f>IF([1]AP!F121&lt;&gt;"",[1]AP!F121,"")</f>
        <v/>
      </c>
      <c r="G121" s="29" t="str">
        <f>IF([1]AP!G121&lt;&gt;"",[1]AP!G121,"")</f>
        <v/>
      </c>
      <c r="H121" s="30" t="str">
        <f>IF([1]AP!H121&lt;&gt;"",[1]AP!H121,"")</f>
        <v/>
      </c>
      <c r="I121" s="6"/>
    </row>
    <row r="122" spans="2:9" x14ac:dyDescent="0.25">
      <c r="B122" s="31" t="str">
        <f>IF([1]AP!B122&lt;&gt;"",[1]AP!B122,"")</f>
        <v/>
      </c>
      <c r="C122" s="29" t="str">
        <f>IF([1]AP!C122&lt;&gt;"",[1]AP!C122,"")</f>
        <v>http-c-0040</v>
      </c>
      <c r="D122" s="34" t="str">
        <f>IF([1]AP!D122&lt;&gt;"",[1]AP!D122,"")</f>
        <v>ExecutionAndTraceLog</v>
      </c>
      <c r="E122" s="34"/>
      <c r="F122" s="29" t="str">
        <f>IF([1]AP!F122&lt;&gt;"",[1]AP!F122,"")</f>
        <v>0.0.1</v>
      </c>
      <c r="G122" s="29" t="str">
        <f>IF([1]AP!G122&lt;&gt;"",[1]AP!G122,"")</f>
        <v>S+O</v>
      </c>
      <c r="H122" s="30" t="str">
        <f>IF([1]AP!H122&lt;&gt;"",[1]AP!H122,"")</f>
        <v>B</v>
      </c>
      <c r="I122" s="6"/>
    </row>
    <row r="123" spans="2:9" x14ac:dyDescent="0.25">
      <c r="B123" s="31" t="str">
        <f>IF([1]AP!B123&lt;&gt;"",[1]AP!B123,"")</f>
        <v/>
      </c>
      <c r="C123" s="29" t="str">
        <f>IF([1]AP!C123&lt;&gt;"",[1]AP!C123,"")</f>
        <v/>
      </c>
      <c r="D123" s="29" t="str">
        <f>IF([1]AP!D123&lt;&gt;"",[1]AP!D123,"")</f>
        <v/>
      </c>
      <c r="E123" s="29"/>
      <c r="F123" s="29" t="str">
        <f>IF([1]AP!F123&lt;&gt;"",[1]AP!F123,"")</f>
        <v/>
      </c>
      <c r="G123" s="29" t="str">
        <f>IF([1]AP!G123&lt;&gt;"",[1]AP!G123,"")</f>
        <v/>
      </c>
      <c r="H123" s="30" t="str">
        <f>IF([1]AP!H123&lt;&gt;"",[1]AP!H123,"")</f>
        <v/>
      </c>
      <c r="I123" s="6"/>
    </row>
    <row r="124" spans="2:9" x14ac:dyDescent="0.25">
      <c r="B124" s="28" t="str">
        <f>IF([1]AP!B124&lt;&gt;"",[1]AP!B124,"")</f>
        <v>TcpClientInterface</v>
      </c>
      <c r="C124" s="29"/>
      <c r="D124" s="29" t="str">
        <f>IF([1]AP!D124&lt;&gt;"",[1]AP!D124,"")</f>
        <v/>
      </c>
      <c r="E124" s="29"/>
      <c r="F124" s="29" t="str">
        <f>IF([1]AP!F124&lt;&gt;"",[1]AP!F124,"")</f>
        <v/>
      </c>
      <c r="G124" s="29" t="str">
        <f>IF([1]AP!G124&lt;&gt;"",[1]AP!G124,"")</f>
        <v/>
      </c>
      <c r="H124" s="30" t="str">
        <f>IF([1]AP!H124&lt;&gt;"",[1]AP!H124,"")</f>
        <v/>
      </c>
      <c r="I124" s="6"/>
    </row>
    <row r="125" spans="2:9" x14ac:dyDescent="0.25">
      <c r="B125" s="31" t="str">
        <f>IF([1]AP!B125&lt;&gt;"",[1]AP!B125,"")</f>
        <v/>
      </c>
      <c r="C125" s="29" t="str">
        <f>IF([1]AP!C125&lt;&gt;"",[1]AP!C125,"")</f>
        <v>tcp-c-0040</v>
      </c>
      <c r="D125" s="35" t="str">
        <f>IF([1]AP!D125&lt;&gt;"",[1]AP!D125,"")</f>
        <v>10.118.125.157</v>
      </c>
      <c r="E125" s="35"/>
      <c r="F125" s="35">
        <f>IF([1]AP!F125&lt;&gt;"",[1]AP!F125,"")</f>
        <v>1002</v>
      </c>
      <c r="G125" s="29" t="str">
        <f>IF([1]AP!G125&lt;&gt;"",[1]AP!G125,"")</f>
        <v>S+O</v>
      </c>
      <c r="H125" s="30" t="str">
        <f>IF([1]AP!H125&lt;&gt;"",[1]AP!H125,"")</f>
        <v>B</v>
      </c>
      <c r="I125" s="6"/>
    </row>
    <row r="126" spans="2:9" ht="15.75" thickBot="1" x14ac:dyDescent="0.3">
      <c r="B126" s="36" t="str">
        <f>IF([1]AP!B126&lt;&gt;"",[1]AP!B126,"")</f>
        <v/>
      </c>
      <c r="C126" s="37" t="str">
        <f>IF([1]AP!C126&lt;&gt;"",[1]AP!C126,"")</f>
        <v/>
      </c>
      <c r="D126" s="37" t="str">
        <f>IF([1]AP!D126&lt;&gt;"",[1]AP!D126,"")</f>
        <v/>
      </c>
      <c r="E126" s="37"/>
      <c r="F126" s="37" t="str">
        <f>IF([1]AP!F126&lt;&gt;"",[1]AP!F126,"")</f>
        <v/>
      </c>
      <c r="G126" s="37" t="str">
        <f>IF([1]AP!G126&lt;&gt;"",[1]AP!G126,"")</f>
        <v/>
      </c>
      <c r="H126" s="38" t="str">
        <f>IF([1]AP!H126&lt;&gt;"",[1]AP!H126,"")</f>
        <v/>
      </c>
      <c r="I126" s="6"/>
    </row>
    <row r="127" spans="2:9" ht="15.75" thickBot="1" x14ac:dyDescent="0.3">
      <c r="I127" s="6"/>
    </row>
    <row r="128" spans="2:9" x14ac:dyDescent="0.25">
      <c r="B128" s="24" t="str">
        <f>IF([1]AP!B128&lt;&gt;"",[1]AP!B128,"")</f>
        <v/>
      </c>
      <c r="C128" s="12" t="str">
        <f>IF([1]AP!C128&lt;&gt;"",[1]AP!C128,"")</f>
        <v/>
      </c>
      <c r="D128" s="12" t="str">
        <f>IF([1]AP!D128&lt;&gt;"",[1]AP!D128,"")</f>
        <v/>
      </c>
      <c r="E128" s="12"/>
      <c r="F128" s="12" t="str">
        <f>IF([1]AP!F128&lt;&gt;"",[1]AP!F128,"")</f>
        <v/>
      </c>
      <c r="G128" s="12" t="str">
        <f>IF([1]AP!G128&lt;&gt;"",[1]AP!G128,"")</f>
        <v/>
      </c>
      <c r="H128" s="25" t="str">
        <f>IF([1]AP!H128&lt;&gt;"",[1]AP!H128,"")</f>
        <v/>
      </c>
      <c r="I128" s="6"/>
    </row>
    <row r="129" spans="2:9" x14ac:dyDescent="0.25">
      <c r="B129" s="13" t="str">
        <f>IF([1]AP!B129&lt;&gt;"",[1]AP!B129,"")</f>
        <v>OperationClientInterfaces</v>
      </c>
      <c r="C129" s="11"/>
      <c r="D129" s="11"/>
      <c r="E129" s="11"/>
      <c r="F129" s="11" t="str">
        <f>IF([1]AP!F129&lt;&gt;"",[1]AP!F129,"")</f>
        <v/>
      </c>
      <c r="G129" s="11" t="str">
        <f>IF([1]AP!G129&lt;&gt;"",[1]AP!G129,"")</f>
        <v/>
      </c>
      <c r="H129" s="14" t="str">
        <f>IF([1]AP!H129&lt;&gt;"",[1]AP!H129,"")</f>
        <v/>
      </c>
      <c r="I129" s="6"/>
    </row>
    <row r="130" spans="2:9" x14ac:dyDescent="0.25">
      <c r="B130" s="15" t="str">
        <f>IF([1]AP!B130&lt;&gt;"",[1]AP!B130,"")</f>
        <v/>
      </c>
      <c r="C130" s="11" t="str">
        <f>IF([1]AP!C130&lt;&gt;"",[1]AP!C130,"")</f>
        <v>op-c-0050</v>
      </c>
      <c r="D130" s="11" t="str">
        <f>IF([1]AP!D130&lt;&gt;"",[1]AP!D130,"")</f>
        <v>/v1/record-oam-request</v>
      </c>
      <c r="E130" s="11"/>
      <c r="F130" s="11" t="str">
        <f>IF([1]AP!F130&lt;&gt;"",[1]AP!F130,"")</f>
        <v/>
      </c>
      <c r="G130" s="11" t="str">
        <f>IF([1]AP!G130&lt;&gt;"",[1]AP!G130,"")</f>
        <v>O</v>
      </c>
      <c r="H130" s="14" t="str">
        <f>IF([1]AP!H130&lt;&gt;"",[1]AP!H130,"")</f>
        <v>B</v>
      </c>
      <c r="I130" s="6"/>
    </row>
    <row r="131" spans="2:9" x14ac:dyDescent="0.25">
      <c r="B131" s="52"/>
      <c r="C131" s="41"/>
      <c r="D131" s="41"/>
      <c r="E131" s="41"/>
      <c r="F131" s="41"/>
      <c r="G131" s="41"/>
      <c r="H131" s="42"/>
      <c r="I131" s="6"/>
    </row>
    <row r="132" spans="2:9" x14ac:dyDescent="0.25">
      <c r="B132" s="52"/>
      <c r="C132" s="41"/>
      <c r="D132" s="41"/>
      <c r="E132" s="41"/>
      <c r="F132" s="41"/>
      <c r="G132" s="41"/>
      <c r="H132" s="42"/>
      <c r="I132" s="6"/>
    </row>
    <row r="133" spans="2:9" x14ac:dyDescent="0.25">
      <c r="B133" s="53"/>
      <c r="C133" s="41"/>
      <c r="D133" s="41"/>
      <c r="E133" s="41"/>
      <c r="F133" s="41"/>
      <c r="G133" s="41"/>
      <c r="H133" s="42"/>
      <c r="I133" s="6"/>
    </row>
    <row r="134" spans="2:9" x14ac:dyDescent="0.25">
      <c r="B134" s="52"/>
      <c r="C134" s="54"/>
      <c r="D134" s="41"/>
      <c r="E134" s="41"/>
      <c r="F134" s="41"/>
      <c r="G134" s="41"/>
      <c r="H134" s="42"/>
      <c r="I134" s="6"/>
    </row>
    <row r="135" spans="2:9" x14ac:dyDescent="0.25">
      <c r="B135" s="52"/>
      <c r="C135" s="41"/>
      <c r="D135" s="41"/>
      <c r="E135" s="41"/>
      <c r="F135" s="41"/>
      <c r="G135" s="41"/>
      <c r="H135" s="42"/>
      <c r="I135" s="6"/>
    </row>
    <row r="136" spans="2:9" x14ac:dyDescent="0.25">
      <c r="B136" s="52"/>
      <c r="C136" s="41"/>
      <c r="D136" s="41"/>
      <c r="E136" s="41"/>
      <c r="F136" s="41"/>
      <c r="G136" s="41"/>
      <c r="H136" s="42"/>
      <c r="I136" s="6"/>
    </row>
    <row r="137" spans="2:9" x14ac:dyDescent="0.25">
      <c r="B137" s="52"/>
      <c r="C137" s="41"/>
      <c r="D137" s="41"/>
      <c r="E137" s="41"/>
      <c r="F137" s="41"/>
      <c r="G137" s="41"/>
      <c r="H137" s="42"/>
      <c r="I137" s="6"/>
    </row>
    <row r="138" spans="2:9" x14ac:dyDescent="0.25">
      <c r="B138" s="28" t="str">
        <f>IF([1]AP!B138&lt;&gt;"",[1]AP!B138,"")</f>
        <v>HttpClientInterface</v>
      </c>
      <c r="C138" s="29"/>
      <c r="D138" s="29" t="str">
        <f>IF([1]AP!D138&lt;&gt;"",[1]AP!D138,"")</f>
        <v/>
      </c>
      <c r="E138" s="29"/>
      <c r="F138" s="29" t="str">
        <f>IF([1]AP!F138&lt;&gt;"",[1]AP!F138,"")</f>
        <v/>
      </c>
      <c r="G138" s="29" t="str">
        <f>IF([1]AP!G138&lt;&gt;"",[1]AP!G138,"")</f>
        <v/>
      </c>
      <c r="H138" s="30" t="str">
        <f>IF([1]AP!H138&lt;&gt;"",[1]AP!H138,"")</f>
        <v/>
      </c>
      <c r="I138" s="6"/>
    </row>
    <row r="139" spans="2:9" x14ac:dyDescent="0.25">
      <c r="B139" s="31" t="str">
        <f>IF([1]AP!B139&lt;&gt;"",[1]AP!B139,"")</f>
        <v/>
      </c>
      <c r="C139" s="29" t="str">
        <f>IF([1]AP!C139&lt;&gt;"",[1]AP!C139,"")</f>
        <v>http-c-0050</v>
      </c>
      <c r="D139" s="34" t="str">
        <f>IF([1]AP!D139&lt;&gt;"",[1]AP!D139,"")</f>
        <v>OamLog</v>
      </c>
      <c r="E139" s="34"/>
      <c r="F139" s="29" t="str">
        <f>IF([1]AP!F139&lt;&gt;"",[1]AP!F139,"")</f>
        <v>0.0.1</v>
      </c>
      <c r="G139" s="29" t="str">
        <f>IF([1]AP!G139&lt;&gt;"",[1]AP!G139,"")</f>
        <v>S+O</v>
      </c>
      <c r="H139" s="30" t="str">
        <f>IF([1]AP!H139&lt;&gt;"",[1]AP!H139,"")</f>
        <v>B</v>
      </c>
      <c r="I139" s="6"/>
    </row>
    <row r="140" spans="2:9" x14ac:dyDescent="0.25">
      <c r="B140" s="31" t="str">
        <f>IF([1]AP!B140&lt;&gt;"",[1]AP!B140,"")</f>
        <v/>
      </c>
      <c r="C140" s="29" t="str">
        <f>IF([1]AP!C140&lt;&gt;"",[1]AP!C140,"")</f>
        <v/>
      </c>
      <c r="D140" s="29" t="str">
        <f>IF([1]AP!D140&lt;&gt;"",[1]AP!D140,"")</f>
        <v/>
      </c>
      <c r="E140" s="29"/>
      <c r="F140" s="29" t="str">
        <f>IF([1]AP!F140&lt;&gt;"",[1]AP!F140,"")</f>
        <v/>
      </c>
      <c r="G140" s="29" t="str">
        <f>IF([1]AP!G140&lt;&gt;"",[1]AP!G140,"")</f>
        <v/>
      </c>
      <c r="H140" s="30" t="str">
        <f>IF([1]AP!H140&lt;&gt;"",[1]AP!H140,"")</f>
        <v/>
      </c>
      <c r="I140" s="6"/>
    </row>
    <row r="141" spans="2:9" x14ac:dyDescent="0.25">
      <c r="B141" s="28" t="str">
        <f>IF([1]AP!B141&lt;&gt;"",[1]AP!B141,"")</f>
        <v>TcpClientInterface</v>
      </c>
      <c r="C141" s="29"/>
      <c r="D141" s="29" t="str">
        <f>IF([1]AP!D141&lt;&gt;"",[1]AP!D141,"")</f>
        <v/>
      </c>
      <c r="E141" s="29"/>
      <c r="F141" s="29" t="str">
        <f>IF([1]AP!F141&lt;&gt;"",[1]AP!F141,"")</f>
        <v/>
      </c>
      <c r="G141" s="29" t="str">
        <f>IF([1]AP!G141&lt;&gt;"",[1]AP!G141,"")</f>
        <v/>
      </c>
      <c r="H141" s="30" t="str">
        <f>IF([1]AP!H141&lt;&gt;"",[1]AP!H141,"")</f>
        <v/>
      </c>
      <c r="I141" s="6"/>
    </row>
    <row r="142" spans="2:9" x14ac:dyDescent="0.25">
      <c r="B142" s="31" t="str">
        <f>IF([1]AP!B142&lt;&gt;"",[1]AP!B142,"")</f>
        <v/>
      </c>
      <c r="C142" s="29" t="str">
        <f>IF([1]AP!C142&lt;&gt;"",[1]AP!C142,"")</f>
        <v>tcp-c-0050</v>
      </c>
      <c r="D142" s="35" t="str">
        <f>IF([1]AP!D142&lt;&gt;"",[1]AP!D142,"")</f>
        <v>10.118.125.157</v>
      </c>
      <c r="E142" s="35"/>
      <c r="F142" s="35">
        <f>IF([1]AP!F142&lt;&gt;"",[1]AP!F142,"")</f>
        <v>1003</v>
      </c>
      <c r="G142" s="29" t="str">
        <f>IF([1]AP!G142&lt;&gt;"",[1]AP!G142,"")</f>
        <v>S+O</v>
      </c>
      <c r="H142" s="30" t="str">
        <f>IF([1]AP!H142&lt;&gt;"",[1]AP!H142,"")</f>
        <v>B</v>
      </c>
      <c r="I142" s="6"/>
    </row>
    <row r="143" spans="2:9" ht="15.75" thickBot="1" x14ac:dyDescent="0.3">
      <c r="B143" s="36" t="str">
        <f>IF([1]AP!B143&lt;&gt;"",[1]AP!B143,"")</f>
        <v/>
      </c>
      <c r="C143" s="37" t="str">
        <f>IF([1]AP!C143&lt;&gt;"",[1]AP!C143,"")</f>
        <v/>
      </c>
      <c r="D143" s="37" t="str">
        <f>IF([1]AP!D143&lt;&gt;"",[1]AP!D143,"")</f>
        <v/>
      </c>
      <c r="E143" s="37"/>
      <c r="F143" s="37" t="str">
        <f>IF([1]AP!F143&lt;&gt;"",[1]AP!F143,"")</f>
        <v/>
      </c>
      <c r="G143" s="37" t="str">
        <f>IF([1]AP!G143&lt;&gt;"",[1]AP!G143,"")</f>
        <v/>
      </c>
      <c r="H143" s="38" t="str">
        <f>IF([1]AP!H143&lt;&gt;"",[1]AP!H143,"")</f>
        <v/>
      </c>
      <c r="I143" s="6"/>
    </row>
    <row r="144" spans="2:9" ht="15.75" thickBot="1" x14ac:dyDescent="0.3">
      <c r="I144" s="6"/>
    </row>
    <row r="145" spans="2:9" x14ac:dyDescent="0.25">
      <c r="B145" s="24" t="str">
        <f>IF([1]AP!B145&lt;&gt;"",[1]AP!B145,"")</f>
        <v/>
      </c>
      <c r="C145" s="12" t="str">
        <f>IF([1]AP!C145&lt;&gt;"",[1]AP!C145,"")</f>
        <v/>
      </c>
      <c r="D145" s="12" t="str">
        <f>IF([1]AP!D145&lt;&gt;"",[1]AP!D145,"")</f>
        <v/>
      </c>
      <c r="E145" s="12"/>
      <c r="F145" s="12" t="str">
        <f>IF([1]AP!F145&lt;&gt;"",[1]AP!F145,"")</f>
        <v/>
      </c>
      <c r="G145" s="12" t="str">
        <f>IF([1]AP!G145&lt;&gt;"",[1]AP!G145,"")</f>
        <v/>
      </c>
      <c r="H145" s="25" t="str">
        <f>IF([1]AP!H145&lt;&gt;"",[1]AP!H145,"")</f>
        <v/>
      </c>
      <c r="I145" s="6"/>
    </row>
    <row r="146" spans="2:9" x14ac:dyDescent="0.25">
      <c r="B146" s="13" t="str">
        <f>IF([1]AP!B146&lt;&gt;"",[1]AP!B146,"")</f>
        <v>OperationClientInterfaces</v>
      </c>
      <c r="C146" s="11"/>
      <c r="D146" s="11"/>
      <c r="E146" s="11"/>
      <c r="F146" s="11" t="str">
        <f>IF([1]AP!F146&lt;&gt;"",[1]AP!F146,"")</f>
        <v/>
      </c>
      <c r="G146" s="11" t="str">
        <f>IF([1]AP!G146&lt;&gt;"",[1]AP!G146,"")</f>
        <v/>
      </c>
      <c r="H146" s="14" t="str">
        <f>IF([1]AP!H146&lt;&gt;"",[1]AP!H146,"")</f>
        <v/>
      </c>
      <c r="I146" s="6"/>
    </row>
    <row r="147" spans="2:9" x14ac:dyDescent="0.25">
      <c r="B147" s="15" t="str">
        <f>IF([1]AP!B147&lt;&gt;"",[1]AP!B147,"")</f>
        <v/>
      </c>
      <c r="C147" s="11" t="str">
        <f>IF([1]AP!C147&lt;&gt;"",[1]AP!C147,"")</f>
        <v>op-c-0060</v>
      </c>
      <c r="D147" s="11" t="str">
        <f>IF([1]AP!D147&lt;&gt;"",[1]AP!D147,"")</f>
        <v>/v1/approve-oam-request</v>
      </c>
      <c r="E147" s="11"/>
      <c r="F147" s="11" t="str">
        <f>IF([1]AP!F147&lt;&gt;"",[1]AP!F147,"")</f>
        <v/>
      </c>
      <c r="G147" s="11" t="str">
        <f>IF([1]AP!G147&lt;&gt;"",[1]AP!G147,"")</f>
        <v>O</v>
      </c>
      <c r="H147" s="14" t="str">
        <f>IF([1]AP!H147&lt;&gt;"",[1]AP!H147,"")</f>
        <v>B</v>
      </c>
      <c r="I147" s="6"/>
    </row>
    <row r="148" spans="2:9" x14ac:dyDescent="0.25">
      <c r="B148" s="52"/>
      <c r="C148" s="41"/>
      <c r="D148" s="41"/>
      <c r="E148" s="41"/>
      <c r="F148" s="41"/>
      <c r="G148" s="41"/>
      <c r="H148" s="42"/>
      <c r="I148" s="6"/>
    </row>
    <row r="149" spans="2:9" x14ac:dyDescent="0.25">
      <c r="B149" s="52"/>
      <c r="C149" s="41"/>
      <c r="D149" s="41"/>
      <c r="E149" s="41"/>
      <c r="F149" s="41"/>
      <c r="G149" s="41"/>
      <c r="H149" s="42"/>
      <c r="I149" s="6"/>
    </row>
    <row r="150" spans="2:9" x14ac:dyDescent="0.25">
      <c r="B150" s="53"/>
      <c r="C150" s="41"/>
      <c r="D150" s="41"/>
      <c r="E150" s="41"/>
      <c r="F150" s="41"/>
      <c r="G150" s="41"/>
      <c r="H150" s="42"/>
      <c r="I150" s="6"/>
    </row>
    <row r="151" spans="2:9" x14ac:dyDescent="0.25">
      <c r="B151" s="52"/>
      <c r="C151" s="54"/>
      <c r="D151" s="41"/>
      <c r="E151" s="41"/>
      <c r="F151" s="41"/>
      <c r="G151" s="41"/>
      <c r="H151" s="42"/>
      <c r="I151" s="6"/>
    </row>
    <row r="152" spans="2:9" x14ac:dyDescent="0.25">
      <c r="B152" s="52"/>
      <c r="C152" s="41"/>
      <c r="D152" s="41"/>
      <c r="E152" s="41"/>
      <c r="F152" s="41"/>
      <c r="G152" s="41"/>
      <c r="H152" s="42"/>
      <c r="I152" s="6"/>
    </row>
    <row r="153" spans="2:9" x14ac:dyDescent="0.25">
      <c r="B153" s="52"/>
      <c r="C153" s="41"/>
      <c r="D153" s="41"/>
      <c r="E153" s="41"/>
      <c r="F153" s="41"/>
      <c r="G153" s="41"/>
      <c r="H153" s="42"/>
      <c r="I153" s="6"/>
    </row>
    <row r="154" spans="2:9" x14ac:dyDescent="0.25">
      <c r="B154" s="52"/>
      <c r="C154" s="41"/>
      <c r="D154" s="41"/>
      <c r="E154" s="41"/>
      <c r="F154" s="41"/>
      <c r="G154" s="41"/>
      <c r="H154" s="42"/>
      <c r="I154" s="6"/>
    </row>
    <row r="155" spans="2:9" x14ac:dyDescent="0.25">
      <c r="B155" s="28" t="str">
        <f>IF([1]AP!B155&lt;&gt;"",[1]AP!B155,"")</f>
        <v>HttpClientInterface</v>
      </c>
      <c r="C155" s="29"/>
      <c r="D155" s="29" t="str">
        <f>IF([1]AP!D155&lt;&gt;"",[1]AP!D155,"")</f>
        <v/>
      </c>
      <c r="E155" s="29"/>
      <c r="F155" s="29" t="str">
        <f>IF([1]AP!F155&lt;&gt;"",[1]AP!F155,"")</f>
        <v/>
      </c>
      <c r="G155" s="29" t="str">
        <f>IF([1]AP!G155&lt;&gt;"",[1]AP!G155,"")</f>
        <v/>
      </c>
      <c r="H155" s="30" t="str">
        <f>IF([1]AP!H155&lt;&gt;"",[1]AP!H155,"")</f>
        <v/>
      </c>
      <c r="I155" s="6"/>
    </row>
    <row r="156" spans="2:9" x14ac:dyDescent="0.25">
      <c r="B156" s="31" t="str">
        <f>IF([1]AP!B156&lt;&gt;"",[1]AP!B156,"")</f>
        <v/>
      </c>
      <c r="C156" s="29" t="str">
        <f>IF([1]AP!C156&lt;&gt;"",[1]AP!C156,"")</f>
        <v>http-c-0060</v>
      </c>
      <c r="D156" s="34" t="str">
        <f>IF([1]AP!D156&lt;&gt;"",[1]AP!D156,"")</f>
        <v>AdministratorAdministration</v>
      </c>
      <c r="E156" s="34"/>
      <c r="F156" s="29" t="str">
        <f>IF([1]AP!F156&lt;&gt;"",[1]AP!F156,"")</f>
        <v>0.0.1</v>
      </c>
      <c r="G156" s="29" t="str">
        <f>IF([1]AP!G156&lt;&gt;"",[1]AP!G156,"")</f>
        <v>S+O</v>
      </c>
      <c r="H156" s="30" t="str">
        <f>IF([1]AP!H156&lt;&gt;"",[1]AP!H156,"")</f>
        <v>B</v>
      </c>
      <c r="I156" s="6"/>
    </row>
    <row r="157" spans="2:9" x14ac:dyDescent="0.25">
      <c r="B157" s="31" t="str">
        <f>IF([1]AP!B157&lt;&gt;"",[1]AP!B157,"")</f>
        <v/>
      </c>
      <c r="C157" s="29" t="str">
        <f>IF([1]AP!C157&lt;&gt;"",[1]AP!C157,"")</f>
        <v/>
      </c>
      <c r="D157" s="29" t="str">
        <f>IF([1]AP!D157&lt;&gt;"",[1]AP!D157,"")</f>
        <v/>
      </c>
      <c r="E157" s="29"/>
      <c r="F157" s="29" t="str">
        <f>IF([1]AP!F157&lt;&gt;"",[1]AP!F157,"")</f>
        <v/>
      </c>
      <c r="G157" s="29" t="str">
        <f>IF([1]AP!G157&lt;&gt;"",[1]AP!G157,"")</f>
        <v/>
      </c>
      <c r="H157" s="30" t="str">
        <f>IF([1]AP!H157&lt;&gt;"",[1]AP!H157,"")</f>
        <v/>
      </c>
      <c r="I157" s="6"/>
    </row>
    <row r="158" spans="2:9" x14ac:dyDescent="0.25">
      <c r="B158" s="28" t="str">
        <f>IF([1]AP!B158&lt;&gt;"",[1]AP!B158,"")</f>
        <v>TcpClientInterface</v>
      </c>
      <c r="C158" s="29"/>
      <c r="D158" s="29" t="str">
        <f>IF([1]AP!D158&lt;&gt;"",[1]AP!D158,"")</f>
        <v/>
      </c>
      <c r="E158" s="29"/>
      <c r="F158" s="29" t="str">
        <f>IF([1]AP!F158&lt;&gt;"",[1]AP!F158,"")</f>
        <v/>
      </c>
      <c r="G158" s="29" t="str">
        <f>IF([1]AP!G158&lt;&gt;"",[1]AP!G158,"")</f>
        <v/>
      </c>
      <c r="H158" s="30" t="str">
        <f>IF([1]AP!H158&lt;&gt;"",[1]AP!H158,"")</f>
        <v/>
      </c>
      <c r="I158" s="6"/>
    </row>
    <row r="159" spans="2:9" x14ac:dyDescent="0.25">
      <c r="B159" s="31" t="str">
        <f>IF([1]AP!B159&lt;&gt;"",[1]AP!B159,"")</f>
        <v/>
      </c>
      <c r="C159" s="29" t="str">
        <f>IF([1]AP!C159&lt;&gt;"",[1]AP!C159,"")</f>
        <v>tcp-c-0060</v>
      </c>
      <c r="D159" s="35" t="str">
        <f>IF([1]AP!D159&lt;&gt;"",[1]AP!D159,"")</f>
        <v>10.118.125.157</v>
      </c>
      <c r="E159" s="35"/>
      <c r="F159" s="35">
        <f>IF([1]AP!F159&lt;&gt;"",[1]AP!F159,"")</f>
        <v>1004</v>
      </c>
      <c r="G159" s="29" t="str">
        <f>IF([1]AP!G159&lt;&gt;"",[1]AP!G159,"")</f>
        <v>S+O</v>
      </c>
      <c r="H159" s="30" t="str">
        <f>IF([1]AP!H159&lt;&gt;"",[1]AP!H159,"")</f>
        <v>B</v>
      </c>
    </row>
    <row r="160" spans="2:9" ht="15.75" thickBot="1" x14ac:dyDescent="0.3">
      <c r="B160" s="36" t="str">
        <f>IF([1]AP!B160&lt;&gt;"",[1]AP!B160,"")</f>
        <v/>
      </c>
      <c r="C160" s="37" t="str">
        <f>IF([1]AP!C160&lt;&gt;"",[1]AP!C160,"")</f>
        <v/>
      </c>
      <c r="D160" s="37" t="str">
        <f>IF([1]AP!D160&lt;&gt;"",[1]AP!D160,"")</f>
        <v/>
      </c>
      <c r="E160" s="37"/>
      <c r="F160" s="37" t="str">
        <f>IF([1]AP!F160&lt;&gt;"",[1]AP!F160,"")</f>
        <v/>
      </c>
      <c r="G160" s="37" t="str">
        <f>IF([1]AP!G160&lt;&gt;"",[1]AP!G160,"")</f>
        <v/>
      </c>
      <c r="H160" s="38" t="str">
        <f>IF([1]AP!H160&lt;&gt;"",[1]AP!H160,"")</f>
        <v/>
      </c>
    </row>
    <row r="161" spans="2:9" ht="15.75" thickBot="1" x14ac:dyDescent="0.3">
      <c r="B161" s="6"/>
      <c r="D161" s="6"/>
      <c r="E161" s="6"/>
      <c r="F161" s="6"/>
      <c r="G161" s="6"/>
      <c r="H161" s="6"/>
      <c r="I161" s="6"/>
    </row>
    <row r="162" spans="2:9" x14ac:dyDescent="0.25">
      <c r="B162" s="24" t="str">
        <f>IF([1]AP!B162&lt;&gt;"",[1]AP!B162,"")</f>
        <v/>
      </c>
      <c r="C162" s="12" t="str">
        <f>IF([1]AP!C162&lt;&gt;"",[1]AP!C162,"")</f>
        <v/>
      </c>
      <c r="D162" s="12" t="str">
        <f>IF([1]AP!D162&lt;&gt;"",[1]AP!D162,"")</f>
        <v/>
      </c>
      <c r="E162" s="12"/>
      <c r="F162" s="12" t="str">
        <f>IF([1]AP!F162&lt;&gt;"",[1]AP!F162,"")</f>
        <v/>
      </c>
      <c r="G162" s="12" t="str">
        <f>IF([1]AP!G162&lt;&gt;"",[1]AP!G162,"")</f>
        <v/>
      </c>
      <c r="H162" s="25" t="str">
        <f>IF([1]AP!H162&lt;&gt;"",[1]AP!H162,"")</f>
        <v/>
      </c>
      <c r="I162" s="6"/>
    </row>
    <row r="163" spans="2:9" x14ac:dyDescent="0.25">
      <c r="B163" s="13" t="str">
        <f>IF([1]AP!B163&lt;&gt;"",[1]AP!B163,"")</f>
        <v>OperationClientInterfaces</v>
      </c>
      <c r="C163" s="11"/>
      <c r="D163" s="11"/>
      <c r="E163" s="11"/>
      <c r="F163" s="11" t="str">
        <f>IF([1]AP!F163&lt;&gt;"",[1]AP!F163,"")</f>
        <v/>
      </c>
      <c r="G163" s="11" t="str">
        <f>IF([1]AP!G163&lt;&gt;"",[1]AP!G163,"")</f>
        <v/>
      </c>
      <c r="H163" s="14" t="str">
        <f>IF([1]AP!H163&lt;&gt;"",[1]AP!H163,"")</f>
        <v/>
      </c>
      <c r="I163" s="6"/>
    </row>
    <row r="164" spans="2:9" x14ac:dyDescent="0.25">
      <c r="B164" s="15" t="str">
        <f>IF([1]AP!B164&lt;&gt;"",[1]AP!B164,"")</f>
        <v/>
      </c>
      <c r="C164" s="11" t="str">
        <f>IF([1]AP!C164&lt;&gt;"",[1]AP!C164,"")</f>
        <v>op-c-0070</v>
      </c>
      <c r="D164" s="11" t="str">
        <f>IF([1]AP!D164&lt;&gt;"",[1]AP!D164,"")</f>
        <v>/v1/update-all-ltps-and-fcs</v>
      </c>
      <c r="E164" s="11"/>
      <c r="F164" s="11" t="str">
        <f>IF([1]AP!F164&lt;&gt;"",[1]AP!F164,"")</f>
        <v/>
      </c>
      <c r="G164" s="11" t="str">
        <f>IF([1]AP!G164&lt;&gt;"",[1]AP!G164,"")</f>
        <v>O</v>
      </c>
      <c r="H164" s="14" t="str">
        <f>IF([1]AP!H164&lt;&gt;"",[1]AP!H164,"")</f>
        <v>B</v>
      </c>
      <c r="I164" s="6"/>
    </row>
    <row r="165" spans="2:9" x14ac:dyDescent="0.25">
      <c r="B165" s="15" t="str">
        <f>IF([1]AP!B165&lt;&gt;"",[1]AP!B165,"")</f>
        <v/>
      </c>
      <c r="C165" s="11" t="str">
        <f>IF([1]AP!C165&lt;&gt;"",[1]AP!C165,"")</f>
        <v>op-c-0071</v>
      </c>
      <c r="D165" s="11" t="str">
        <f>IF([1]AP!D165&lt;&gt;"",[1]AP!D165,"")</f>
        <v>/v1/update-ltp</v>
      </c>
      <c r="E165" s="11"/>
      <c r="F165" s="11" t="str">
        <f>IF([1]AP!F165&lt;&gt;"",[1]AP!F165,"")</f>
        <v/>
      </c>
      <c r="G165" s="11" t="str">
        <f>IF([1]AP!G165&lt;&gt;"",[1]AP!G165,"")</f>
        <v>O</v>
      </c>
      <c r="H165" s="14" t="str">
        <f>IF([1]AP!H165&lt;&gt;"",[1]AP!H165,"")</f>
        <v>B</v>
      </c>
      <c r="I165" s="6"/>
    </row>
    <row r="166" spans="2:9" x14ac:dyDescent="0.25">
      <c r="B166" s="15" t="str">
        <f>IF([1]AP!B166&lt;&gt;"",[1]AP!B166,"")</f>
        <v/>
      </c>
      <c r="C166" s="11" t="str">
        <f>IF([1]AP!C166&lt;&gt;"",[1]AP!C166,"")</f>
        <v>op-c-0072</v>
      </c>
      <c r="D166" s="11" t="str">
        <f>IF([1]AP!D166&lt;&gt;"",[1]AP!D166,"")</f>
        <v>/v1/delete-ltp-and-dependents</v>
      </c>
      <c r="E166" s="11"/>
      <c r="F166" s="11" t="str">
        <f>IF([1]AP!F166&lt;&gt;"",[1]AP!F166,"")</f>
        <v/>
      </c>
      <c r="G166" s="11" t="str">
        <f>IF([1]AP!G166&lt;&gt;"",[1]AP!G166,"")</f>
        <v>O</v>
      </c>
      <c r="H166" s="14" t="str">
        <f>IF([1]AP!H166&lt;&gt;"",[1]AP!H166,"")</f>
        <v>B</v>
      </c>
      <c r="I166" s="6"/>
    </row>
    <row r="167" spans="2:9" x14ac:dyDescent="0.25">
      <c r="B167" s="15" t="str">
        <f>IF([1]AP!B167&lt;&gt;"",[1]AP!B167,"")</f>
        <v/>
      </c>
      <c r="C167" s="11" t="str">
        <f>IF([1]AP!C167&lt;&gt;"",[1]AP!C167,"")</f>
        <v>op-c-0073</v>
      </c>
      <c r="D167" s="11" t="str">
        <f>IF([1]AP!D167&lt;&gt;"",[1]AP!D167,"")</f>
        <v>/v1/update-fc</v>
      </c>
      <c r="E167" s="11"/>
      <c r="F167" s="11" t="str">
        <f>IF([1]AP!F167&lt;&gt;"",[1]AP!F167,"")</f>
        <v/>
      </c>
      <c r="G167" s="11" t="str">
        <f>IF([1]AP!G167&lt;&gt;"",[1]AP!G167,"")</f>
        <v>O</v>
      </c>
      <c r="H167" s="14" t="str">
        <f>IF([1]AP!H167&lt;&gt;"",[1]AP!H167,"")</f>
        <v>B</v>
      </c>
      <c r="I167" s="6"/>
    </row>
    <row r="168" spans="2:9" x14ac:dyDescent="0.25">
      <c r="B168" s="15"/>
      <c r="C168" s="11" t="str">
        <f>IF([1]AP!C168&lt;&gt;"",[1]AP!C168,"")</f>
        <v>op-c-0074</v>
      </c>
      <c r="D168" s="11" t="s">
        <v>16</v>
      </c>
      <c r="E168" s="11"/>
      <c r="F168" s="11"/>
      <c r="G168" s="11" t="str">
        <f>IF([1]AP!G168&lt;&gt;"",[1]AP!G168,"")</f>
        <v>O</v>
      </c>
      <c r="H168" s="14" t="str">
        <f>IF([1]AP!H168&lt;&gt;"",[1]AP!H168,"")</f>
        <v>B</v>
      </c>
      <c r="I168" s="6"/>
    </row>
    <row r="169" spans="2:9" x14ac:dyDescent="0.25">
      <c r="B169" s="15" t="str">
        <f>IF([1]AP!B169&lt;&gt;"",[1]AP!B169,"")</f>
        <v/>
      </c>
      <c r="C169" s="11" t="str">
        <f>IF([1]AP!C169&lt;&gt;"",[1]AP!C169,"")</f>
        <v>op-c-0075</v>
      </c>
      <c r="D169" s="11" t="str">
        <f>IF([1]AP!D169&lt;&gt;"",[1]AP!D169,"")</f>
        <v>/v1/delete-fc-port</v>
      </c>
      <c r="E169" s="11"/>
      <c r="F169" s="11" t="str">
        <f>IF([1]AP!F169&lt;&gt;"",[1]AP!F169,"")</f>
        <v/>
      </c>
      <c r="G169" s="11" t="str">
        <f>IF([1]AP!G169&lt;&gt;"",[1]AP!G169,"")</f>
        <v>O</v>
      </c>
      <c r="H169" s="14" t="str">
        <f>IF([1]AP!H169&lt;&gt;"",[1]AP!H169,"")</f>
        <v>B</v>
      </c>
      <c r="I169" s="6"/>
    </row>
    <row r="170" spans="2:9" x14ac:dyDescent="0.25">
      <c r="B170" s="52"/>
      <c r="C170" s="41"/>
      <c r="D170" s="41"/>
      <c r="E170" s="41"/>
      <c r="F170" s="41"/>
      <c r="G170" s="41"/>
      <c r="H170" s="42"/>
      <c r="I170" s="6"/>
    </row>
    <row r="171" spans="2:9" x14ac:dyDescent="0.25">
      <c r="B171" s="52"/>
      <c r="C171" s="41"/>
      <c r="D171" s="41"/>
      <c r="E171" s="41"/>
      <c r="F171" s="41"/>
      <c r="G171" s="41"/>
      <c r="H171" s="42"/>
      <c r="I171" s="6"/>
    </row>
    <row r="172" spans="2:9" x14ac:dyDescent="0.25">
      <c r="B172" s="53"/>
      <c r="C172" s="41"/>
      <c r="D172" s="41"/>
      <c r="E172" s="41"/>
      <c r="F172" s="41"/>
      <c r="G172" s="41"/>
      <c r="H172" s="42"/>
      <c r="I172" s="6"/>
    </row>
    <row r="173" spans="2:9" x14ac:dyDescent="0.25">
      <c r="B173" s="52"/>
      <c r="C173" s="54"/>
      <c r="D173" s="41"/>
      <c r="E173" s="41"/>
      <c r="F173" s="41"/>
      <c r="G173" s="41"/>
      <c r="H173" s="42"/>
      <c r="I173" s="6"/>
    </row>
    <row r="174" spans="2:9" x14ac:dyDescent="0.25">
      <c r="B174" s="52"/>
      <c r="C174" s="41"/>
      <c r="D174" s="41"/>
      <c r="E174" s="41"/>
      <c r="F174" s="41"/>
      <c r="G174" s="41"/>
      <c r="H174" s="42"/>
      <c r="I174" s="6"/>
    </row>
    <row r="175" spans="2:9" x14ac:dyDescent="0.25">
      <c r="B175" s="52"/>
      <c r="C175" s="41"/>
      <c r="D175" s="41"/>
      <c r="E175" s="41"/>
      <c r="F175" s="41"/>
      <c r="G175" s="41"/>
      <c r="H175" s="42"/>
      <c r="I175" s="6"/>
    </row>
    <row r="176" spans="2:9" x14ac:dyDescent="0.25">
      <c r="B176" s="52"/>
      <c r="C176" s="41"/>
      <c r="D176" s="41"/>
      <c r="E176" s="41"/>
      <c r="F176" s="41"/>
      <c r="G176" s="41"/>
      <c r="H176" s="42"/>
      <c r="I176" s="6"/>
    </row>
    <row r="177" spans="2:9" x14ac:dyDescent="0.25">
      <c r="B177" s="28" t="str">
        <f>IF([1]AP!B177&lt;&gt;"",[1]AP!B177,"")</f>
        <v>HttpClientInterface</v>
      </c>
      <c r="C177" s="29"/>
      <c r="D177" s="29" t="str">
        <f>IF([1]AP!D177&lt;&gt;"",[1]AP!D177,"")</f>
        <v/>
      </c>
      <c r="E177" s="29"/>
      <c r="F177" s="29" t="str">
        <f>IF([1]AP!F177&lt;&gt;"",[1]AP!F177,"")</f>
        <v/>
      </c>
      <c r="G177" s="29" t="str">
        <f>IF([1]AP!G177&lt;&gt;"",[1]AP!G177,"")</f>
        <v/>
      </c>
      <c r="H177" s="30" t="str">
        <f>IF([1]AP!H177&lt;&gt;"",[1]AP!H177,"")</f>
        <v/>
      </c>
      <c r="I177" s="6"/>
    </row>
    <row r="178" spans="2:9" x14ac:dyDescent="0.25">
      <c r="B178" s="31" t="str">
        <f>IF([1]AP!B178&lt;&gt;"",[1]AP!B178,"")</f>
        <v/>
      </c>
      <c r="C178" s="29" t="str">
        <f>IF([1]AP!C178&lt;&gt;"",[1]AP!C178,"")</f>
        <v>http-c-0070</v>
      </c>
      <c r="D178" s="34" t="str">
        <f>IF([1]AP!D178&lt;&gt;"",[1]AP!D178,"")</f>
        <v>ApplicationLayerTopology</v>
      </c>
      <c r="E178" s="34"/>
      <c r="F178" s="29" t="str">
        <f>IF([1]AP!F178&lt;&gt;"",[1]AP!F178,"")</f>
        <v>0.0.1</v>
      </c>
      <c r="G178" s="29" t="str">
        <f>IF([1]AP!G178&lt;&gt;"",[1]AP!G178,"")</f>
        <v>S+O</v>
      </c>
      <c r="H178" s="30" t="str">
        <f>IF([1]AP!H178&lt;&gt;"",[1]AP!H178,"")</f>
        <v>B</v>
      </c>
      <c r="I178" s="6"/>
    </row>
    <row r="179" spans="2:9" x14ac:dyDescent="0.25">
      <c r="B179" s="31" t="str">
        <f>IF([1]AP!B179&lt;&gt;"",[1]AP!B179,"")</f>
        <v/>
      </c>
      <c r="C179" s="29" t="str">
        <f>IF([1]AP!C179&lt;&gt;"",[1]AP!C179,"")</f>
        <v/>
      </c>
      <c r="D179" s="29" t="str">
        <f>IF([1]AP!D179&lt;&gt;"",[1]AP!D179,"")</f>
        <v/>
      </c>
      <c r="E179" s="29"/>
      <c r="F179" s="29" t="str">
        <f>IF([1]AP!F179&lt;&gt;"",[1]AP!F179,"")</f>
        <v/>
      </c>
      <c r="G179" s="29" t="str">
        <f>IF([1]AP!G179&lt;&gt;"",[1]AP!G179,"")</f>
        <v/>
      </c>
      <c r="H179" s="30" t="str">
        <f>IF([1]AP!H179&lt;&gt;"",[1]AP!H179,"")</f>
        <v/>
      </c>
      <c r="I179" s="6"/>
    </row>
    <row r="180" spans="2:9" x14ac:dyDescent="0.25">
      <c r="B180" s="28" t="str">
        <f>IF([1]AP!B180&lt;&gt;"",[1]AP!B180,"")</f>
        <v>TcpClientInterface</v>
      </c>
      <c r="C180" s="29"/>
      <c r="D180" s="29" t="str">
        <f>IF([1]AP!D180&lt;&gt;"",[1]AP!D180,"")</f>
        <v/>
      </c>
      <c r="E180" s="29"/>
      <c r="F180" s="29" t="str">
        <f>IF([1]AP!F180&lt;&gt;"",[1]AP!F180,"")</f>
        <v/>
      </c>
      <c r="G180" s="29" t="str">
        <f>IF([1]AP!G180&lt;&gt;"",[1]AP!G180,"")</f>
        <v/>
      </c>
      <c r="H180" s="30" t="str">
        <f>IF([1]AP!H180&lt;&gt;"",[1]AP!H180,"")</f>
        <v/>
      </c>
      <c r="I180" s="6"/>
    </row>
    <row r="181" spans="2:9" x14ac:dyDescent="0.25">
      <c r="B181" s="31" t="str">
        <f>IF([1]AP!B181&lt;&gt;"",[1]AP!B181,"")</f>
        <v/>
      </c>
      <c r="C181" s="29" t="str">
        <f>IF([1]AP!C181&lt;&gt;"",[1]AP!C181,"")</f>
        <v>tcp-c-0070</v>
      </c>
      <c r="D181" s="35" t="str">
        <f>IF([1]AP!D181&lt;&gt;"",[1]AP!D181,"")</f>
        <v>10.118.125.157</v>
      </c>
      <c r="E181" s="35"/>
      <c r="F181" s="35">
        <f>IF([1]AP!F181&lt;&gt;"",[1]AP!F181,"")</f>
        <v>1005</v>
      </c>
      <c r="G181" s="29" t="str">
        <f>IF([1]AP!G181&lt;&gt;"",[1]AP!G181,"")</f>
        <v>S+O</v>
      </c>
      <c r="H181" s="30" t="str">
        <f>IF([1]AP!H181&lt;&gt;"",[1]AP!H181,"")</f>
        <v>B</v>
      </c>
      <c r="I181" s="6"/>
    </row>
    <row r="182" spans="2:9" ht="15.75" thickBot="1" x14ac:dyDescent="0.3">
      <c r="B182" s="36" t="str">
        <f>IF([1]AP!B182&lt;&gt;"",[1]AP!B182,"")</f>
        <v/>
      </c>
      <c r="C182" s="37" t="str">
        <f>IF([1]AP!C182&lt;&gt;"",[1]AP!C182,"")</f>
        <v/>
      </c>
      <c r="D182" s="37" t="str">
        <f>IF([1]AP!D182&lt;&gt;"",[1]AP!D182,"")</f>
        <v/>
      </c>
      <c r="E182" s="37"/>
      <c r="F182" s="37" t="str">
        <f>IF([1]AP!F182&lt;&gt;"",[1]AP!F182,"")</f>
        <v/>
      </c>
      <c r="G182" s="37" t="str">
        <f>IF([1]AP!G182&lt;&gt;"",[1]AP!G182,"")</f>
        <v/>
      </c>
      <c r="H182" s="38" t="str">
        <f>IF([1]AP!H182&lt;&gt;"",[1]AP!H182,"")</f>
        <v/>
      </c>
      <c r="I182" s="6"/>
    </row>
    <row r="183" spans="2:9" ht="15.75" thickBot="1" x14ac:dyDescent="0.3">
      <c r="B183" s="6"/>
      <c r="D183" s="6"/>
      <c r="E183" s="6"/>
      <c r="F183" s="6"/>
      <c r="G183" s="6"/>
      <c r="H183" s="6"/>
      <c r="I183" s="6"/>
    </row>
    <row r="184" spans="2:9" x14ac:dyDescent="0.25">
      <c r="B184" s="24" t="str">
        <f>IF([1]AP!B184&lt;&gt;"",[1]AP!B184,"")</f>
        <v/>
      </c>
      <c r="C184" s="12" t="str">
        <f>IF([1]AP!C184&lt;&gt;"",[1]AP!C184,"")</f>
        <v/>
      </c>
      <c r="D184" s="12" t="str">
        <f>IF([1]AP!D184&lt;&gt;"",[1]AP!D184,"")</f>
        <v/>
      </c>
      <c r="E184" s="12"/>
      <c r="F184" s="12" t="str">
        <f>IF([1]AP!F184&lt;&gt;"",[1]AP!F184,"")</f>
        <v/>
      </c>
      <c r="G184" s="12" t="str">
        <f>IF([1]AP!G184&lt;&gt;"",[1]AP!G184,"")</f>
        <v/>
      </c>
      <c r="H184" s="25" t="str">
        <f>IF([1]AP!H184&lt;&gt;"",[1]AP!H184,"")</f>
        <v/>
      </c>
      <c r="I184" s="6"/>
    </row>
    <row r="185" spans="2:9" x14ac:dyDescent="0.25">
      <c r="B185" s="13" t="str">
        <f>IF([1]AP!B185&lt;&gt;"",[1]AP!B185,"")</f>
        <v>OperationClientInterfaces</v>
      </c>
      <c r="C185" s="11"/>
      <c r="D185" s="11"/>
      <c r="E185" s="11"/>
      <c r="F185" s="11" t="str">
        <f>IF([1]AP!F185&lt;&gt;"",[1]AP!F185,"")</f>
        <v/>
      </c>
      <c r="G185" s="11" t="str">
        <f>IF([1]AP!G185&lt;&gt;"",[1]AP!G185,"")</f>
        <v/>
      </c>
      <c r="H185" s="14" t="str">
        <f>IF([1]AP!H185&lt;&gt;"",[1]AP!H185,"")</f>
        <v/>
      </c>
      <c r="I185" s="6"/>
    </row>
    <row r="186" spans="2:9" x14ac:dyDescent="0.25">
      <c r="B186" s="15" t="str">
        <f>IF([1]AP!B186&lt;&gt;"",[1]AP!B186,"")</f>
        <v/>
      </c>
      <c r="C186" s="11" t="str">
        <f>IF([1]AP!C186&lt;&gt;"",[1]AP!C186,"")</f>
        <v/>
      </c>
      <c r="D186" s="11" t="str">
        <f>IF([1]AP!D186&lt;&gt;"",[1]AP!D186,"")</f>
        <v/>
      </c>
      <c r="E186" s="11"/>
      <c r="F186" s="11" t="str">
        <f>IF([1]AP!F186&lt;&gt;"",[1]AP!F186,"")</f>
        <v/>
      </c>
      <c r="G186" s="11" t="str">
        <f>IF([1]AP!G186&lt;&gt;"",[1]AP!G186,"")</f>
        <v/>
      </c>
      <c r="H186" s="14" t="str">
        <f>IF([1]AP!H186&lt;&gt;"",[1]AP!H186,"")</f>
        <v/>
      </c>
      <c r="I186" s="6"/>
    </row>
    <row r="187" spans="2:9" x14ac:dyDescent="0.25">
      <c r="B187" s="52"/>
      <c r="C187" s="41"/>
      <c r="D187" s="41"/>
      <c r="E187" s="41"/>
      <c r="F187" s="41"/>
      <c r="G187" s="41"/>
      <c r="H187" s="42"/>
      <c r="I187" s="6"/>
    </row>
    <row r="188" spans="2:9" x14ac:dyDescent="0.25">
      <c r="B188" s="52"/>
      <c r="C188" s="41"/>
      <c r="D188" s="41"/>
      <c r="E188" s="41"/>
      <c r="F188" s="41"/>
      <c r="G188" s="41"/>
      <c r="H188" s="42"/>
      <c r="I188" s="6"/>
    </row>
    <row r="189" spans="2:9" x14ac:dyDescent="0.25">
      <c r="B189" s="53"/>
      <c r="C189" s="41"/>
      <c r="D189" s="41"/>
      <c r="E189" s="41"/>
      <c r="F189" s="41"/>
      <c r="G189" s="41"/>
      <c r="H189" s="42"/>
      <c r="I189" s="6"/>
    </row>
    <row r="190" spans="2:9" x14ac:dyDescent="0.25">
      <c r="B190" s="52"/>
      <c r="C190" s="54"/>
      <c r="D190" s="41"/>
      <c r="E190" s="41"/>
      <c r="F190" s="41"/>
      <c r="G190" s="41"/>
      <c r="H190" s="42"/>
      <c r="I190" s="6"/>
    </row>
    <row r="191" spans="2:9" x14ac:dyDescent="0.25">
      <c r="B191" s="52"/>
      <c r="C191" s="41"/>
      <c r="D191" s="41"/>
      <c r="E191" s="41"/>
      <c r="F191" s="41"/>
      <c r="G191" s="41"/>
      <c r="H191" s="42"/>
      <c r="I191" s="6"/>
    </row>
    <row r="192" spans="2:9" x14ac:dyDescent="0.25">
      <c r="B192" s="52"/>
      <c r="C192" s="41"/>
      <c r="D192" s="41"/>
      <c r="E192" s="41"/>
      <c r="F192" s="41"/>
      <c r="G192" s="41"/>
      <c r="H192" s="42"/>
      <c r="I192" s="6"/>
    </row>
    <row r="193" spans="2:9" x14ac:dyDescent="0.25">
      <c r="B193" s="52"/>
      <c r="C193" s="41"/>
      <c r="D193" s="41"/>
      <c r="E193" s="41"/>
      <c r="F193" s="41"/>
      <c r="G193" s="41"/>
      <c r="H193" s="42"/>
      <c r="I193" s="6"/>
    </row>
    <row r="194" spans="2:9" x14ac:dyDescent="0.25">
      <c r="B194" s="28" t="str">
        <f>IF([1]AP!B194&lt;&gt;"",[1]AP!B194,"")</f>
        <v>HttpClientInterface</v>
      </c>
      <c r="C194" s="29"/>
      <c r="D194" s="29" t="str">
        <f>IF([1]AP!D194&lt;&gt;"",[1]AP!D194,"")</f>
        <v/>
      </c>
      <c r="E194" s="29"/>
      <c r="F194" s="29" t="str">
        <f>IF([1]AP!F194&lt;&gt;"",[1]AP!F194,"")</f>
        <v/>
      </c>
      <c r="G194" s="29" t="str">
        <f>IF([1]AP!G194&lt;&gt;"",[1]AP!G194,"")</f>
        <v/>
      </c>
      <c r="H194" s="30" t="str">
        <f>IF([1]AP!H194&lt;&gt;"",[1]AP!H194,"")</f>
        <v/>
      </c>
      <c r="I194" s="6"/>
    </row>
    <row r="195" spans="2:9" x14ac:dyDescent="0.25">
      <c r="B195" s="31" t="str">
        <f>IF([1]AP!B195&lt;&gt;"",[1]AP!B195,"")</f>
        <v/>
      </c>
      <c r="C195" s="29" t="str">
        <f>IF([1]AP!C195&lt;&gt;"",[1]AP!C195,"")</f>
        <v>http-c-2080</v>
      </c>
      <c r="D195" s="34" t="str">
        <f>IF([1]AP!D195&lt;&gt;"",[1]AP!D195,"")</f>
        <v>OperationKeyManagement</v>
      </c>
      <c r="E195" s="34"/>
      <c r="F195" s="29" t="str">
        <f>IF([1]AP!F195&lt;&gt;"",[1]AP!F195,"")</f>
        <v>0.0.1</v>
      </c>
      <c r="G195" s="29" t="str">
        <f>IF([1]AP!G195&lt;&gt;"",[1]AP!G195,"")</f>
        <v>S+O</v>
      </c>
      <c r="H195" s="30" t="str">
        <f>IF([1]AP!H195&lt;&gt;"",[1]AP!H195,"")</f>
        <v>B</v>
      </c>
      <c r="I195" s="6"/>
    </row>
    <row r="196" spans="2:9" x14ac:dyDescent="0.25">
      <c r="B196" s="31" t="str">
        <f>IF([1]AP!B196&lt;&gt;"",[1]AP!B196,"")</f>
        <v/>
      </c>
      <c r="C196" s="29" t="str">
        <f>IF([1]AP!C196&lt;&gt;"",[1]AP!C196,"")</f>
        <v/>
      </c>
      <c r="D196" s="29" t="str">
        <f>IF([1]AP!D196&lt;&gt;"",[1]AP!D196,"")</f>
        <v/>
      </c>
      <c r="E196" s="29"/>
      <c r="F196" s="29" t="str">
        <f>IF([1]AP!F196&lt;&gt;"",[1]AP!F196,"")</f>
        <v/>
      </c>
      <c r="G196" s="29" t="str">
        <f>IF([1]AP!G196&lt;&gt;"",[1]AP!G196,"")</f>
        <v/>
      </c>
      <c r="H196" s="30" t="str">
        <f>IF([1]AP!H196&lt;&gt;"",[1]AP!H196,"")</f>
        <v/>
      </c>
      <c r="I196" s="6"/>
    </row>
    <row r="197" spans="2:9" x14ac:dyDescent="0.25">
      <c r="B197" s="28" t="str">
        <f>IF([1]AP!B197&lt;&gt;"",[1]AP!B197,"")</f>
        <v>TcpClientInterface</v>
      </c>
      <c r="C197" s="29"/>
      <c r="D197" s="29" t="str">
        <f>IF([1]AP!D197&lt;&gt;"",[1]AP!D197,"")</f>
        <v/>
      </c>
      <c r="E197" s="29"/>
      <c r="F197" s="29" t="str">
        <f>IF([1]AP!F197&lt;&gt;"",[1]AP!F197,"")</f>
        <v/>
      </c>
      <c r="G197" s="29" t="str">
        <f>IF([1]AP!G197&lt;&gt;"",[1]AP!G197,"")</f>
        <v/>
      </c>
      <c r="H197" s="30" t="str">
        <f>IF([1]AP!H197&lt;&gt;"",[1]AP!H197,"")</f>
        <v/>
      </c>
      <c r="I197" s="6"/>
    </row>
    <row r="198" spans="2:9" x14ac:dyDescent="0.25">
      <c r="B198" s="31" t="str">
        <f>IF([1]AP!B198&lt;&gt;"",[1]AP!B198,"")</f>
        <v/>
      </c>
      <c r="C198" s="29" t="str">
        <f>IF([1]AP!C198&lt;&gt;"",[1]AP!C198,"")</f>
        <v>tcp-c-2080</v>
      </c>
      <c r="D198" s="35" t="str">
        <f>IF([1]AP!D198&lt;&gt;"",[1]AP!D198,"")</f>
        <v>10.118.125.157</v>
      </c>
      <c r="E198" s="35"/>
      <c r="F198" s="35">
        <f>IF([1]AP!F198&lt;&gt;"",[1]AP!F198,"")</f>
        <v>1006</v>
      </c>
      <c r="G198" s="29" t="str">
        <f>IF([1]AP!G198&lt;&gt;"",[1]AP!G198,"")</f>
        <v>S+O</v>
      </c>
      <c r="H198" s="30" t="str">
        <f>IF([1]AP!H198&lt;&gt;"",[1]AP!H198,"")</f>
        <v>B</v>
      </c>
      <c r="I198" s="6"/>
    </row>
    <row r="199" spans="2:9" ht="15.75" thickBot="1" x14ac:dyDescent="0.3">
      <c r="B199" s="36" t="str">
        <f>IF([1]AP!B199&lt;&gt;"",[1]AP!B199,"")</f>
        <v/>
      </c>
      <c r="C199" s="37" t="str">
        <f>IF([1]AP!C199&lt;&gt;"",[1]AP!C199,"")</f>
        <v/>
      </c>
      <c r="D199" s="37" t="str">
        <f>IF([1]AP!D199&lt;&gt;"",[1]AP!D199,"")</f>
        <v/>
      </c>
      <c r="E199" s="37"/>
      <c r="F199" s="37" t="str">
        <f>IF([1]AP!F199&lt;&gt;"",[1]AP!F199,"")</f>
        <v/>
      </c>
      <c r="G199" s="37" t="str">
        <f>IF([1]AP!G199&lt;&gt;"",[1]AP!G199,"")</f>
        <v/>
      </c>
      <c r="H199" s="38" t="str">
        <f>IF([1]AP!H199&lt;&gt;"",[1]AP!H199,"")</f>
        <v/>
      </c>
      <c r="I199" s="6"/>
    </row>
    <row r="200" spans="2:9" ht="15.75" thickBot="1" x14ac:dyDescent="0.3">
      <c r="B200" s="6"/>
      <c r="D200" s="6"/>
      <c r="E200" s="6"/>
      <c r="F200" s="6"/>
      <c r="G200" s="6"/>
      <c r="H200" s="6"/>
      <c r="I200" s="6"/>
    </row>
    <row r="201" spans="2:9" x14ac:dyDescent="0.25">
      <c r="B201" s="24" t="str">
        <f>IF([1]AP!B201&lt;&gt;"",[1]AP!B201,"")</f>
        <v/>
      </c>
      <c r="C201" s="12" t="str">
        <f>IF([1]AP!C201&lt;&gt;"",[1]AP!C201,"")</f>
        <v/>
      </c>
      <c r="D201" s="12" t="str">
        <f>IF([1]AP!D201&lt;&gt;"",[1]AP!D201,"")</f>
        <v/>
      </c>
      <c r="E201" s="12"/>
      <c r="F201" s="12" t="str">
        <f>IF([1]AP!F201&lt;&gt;"",[1]AP!F201,"")</f>
        <v/>
      </c>
      <c r="G201" s="12" t="str">
        <f>IF([1]AP!G201&lt;&gt;"",[1]AP!G201,"")</f>
        <v/>
      </c>
      <c r="H201" s="25" t="str">
        <f>IF([1]AP!H201&lt;&gt;"",[1]AP!H201,"")</f>
        <v/>
      </c>
      <c r="I201" s="6"/>
    </row>
    <row r="202" spans="2:9" x14ac:dyDescent="0.25">
      <c r="B202" s="13" t="str">
        <f>IF([1]AP!B202&lt;&gt;"",[1]AP!B202,"")</f>
        <v>OperationClientInterfaces</v>
      </c>
      <c r="C202" s="11"/>
      <c r="D202" s="11"/>
      <c r="E202" s="11"/>
      <c r="F202" s="11" t="str">
        <f>IF([1]AP!F202&lt;&gt;"",[1]AP!F202,"")</f>
        <v/>
      </c>
      <c r="G202" s="11" t="str">
        <f>IF([1]AP!G202&lt;&gt;"",[1]AP!G202,"")</f>
        <v/>
      </c>
      <c r="H202" s="14" t="str">
        <f>IF([1]AP!H202&lt;&gt;"",[1]AP!H202,"")</f>
        <v/>
      </c>
      <c r="I202" s="6"/>
    </row>
    <row r="203" spans="2:9" x14ac:dyDescent="0.25">
      <c r="B203" s="52"/>
      <c r="C203" s="41"/>
      <c r="D203" s="41"/>
      <c r="E203" s="41"/>
      <c r="F203" s="41"/>
      <c r="G203" s="41"/>
      <c r="H203" s="42"/>
    </row>
    <row r="204" spans="2:9" x14ac:dyDescent="0.25">
      <c r="B204" s="53"/>
      <c r="C204" s="41"/>
      <c r="D204" s="41"/>
      <c r="E204" s="41"/>
      <c r="F204" s="41"/>
      <c r="G204" s="41"/>
      <c r="H204" s="42"/>
    </row>
    <row r="205" spans="2:9" x14ac:dyDescent="0.25">
      <c r="B205" s="53"/>
      <c r="C205" s="41"/>
      <c r="D205" s="41"/>
      <c r="E205" s="41"/>
      <c r="F205" s="41"/>
      <c r="G205" s="41"/>
      <c r="H205" s="42"/>
    </row>
    <row r="206" spans="2:9" x14ac:dyDescent="0.25">
      <c r="B206" s="52"/>
      <c r="C206" s="41"/>
      <c r="D206" s="41"/>
      <c r="E206" s="41"/>
      <c r="F206" s="41"/>
      <c r="G206" s="41"/>
      <c r="H206" s="42"/>
    </row>
    <row r="207" spans="2:9" x14ac:dyDescent="0.25">
      <c r="B207" s="28" t="str">
        <f>IF([1]AP!B207&lt;&gt;"",[1]AP!B207,"")</f>
        <v>HttpClientInterface</v>
      </c>
      <c r="C207" s="29"/>
      <c r="D207" s="29" t="str">
        <f>IF([1]AP!D207&lt;&gt;"",[1]AP!D207,"")</f>
        <v/>
      </c>
      <c r="E207" s="29"/>
      <c r="F207" s="29" t="str">
        <f>IF([1]AP!F207&lt;&gt;"",[1]AP!F207,"")</f>
        <v/>
      </c>
      <c r="G207" s="29" t="str">
        <f>IF([1]AP!G207&lt;&gt;"",[1]AP!G207,"")</f>
        <v/>
      </c>
      <c r="H207" s="30" t="str">
        <f>IF([1]AP!H207&lt;&gt;"",[1]AP!H207,"")</f>
        <v/>
      </c>
    </row>
    <row r="208" spans="2:9" x14ac:dyDescent="0.25">
      <c r="B208" s="31" t="str">
        <f>IF([1]AP!B208&lt;&gt;"",[1]AP!B208,"")</f>
        <v/>
      </c>
      <c r="C208" s="29" t="str">
        <f>IF([1]AP!C208&lt;&gt;"",[1]AP!C208,"")</f>
        <v>http-c-2300</v>
      </c>
      <c r="D208" s="34" t="str">
        <f>IF([1]AP!D208&lt;&gt;"",[1]AP!D208,"")</f>
        <v>CurrentController</v>
      </c>
      <c r="E208" s="34"/>
      <c r="F208" s="29" t="str">
        <f>IF([1]AP!F208&lt;&gt;"",[1]AP!F208,"")</f>
        <v>0.0.6</v>
      </c>
      <c r="G208" s="29" t="str">
        <f>IF([1]AP!G208&lt;&gt;"",[1]AP!G208,"")</f>
        <v>S</v>
      </c>
      <c r="H208" s="30" t="str">
        <f>IF([1]AP!H208&lt;&gt;"",[1]AP!H208,"")</f>
        <v>I</v>
      </c>
    </row>
    <row r="209" spans="2:8" x14ac:dyDescent="0.25">
      <c r="B209" s="31" t="str">
        <f>IF([1]AP!B209&lt;&gt;"",[1]AP!B209,"")</f>
        <v/>
      </c>
      <c r="C209" s="29" t="str">
        <f>IF([1]AP!C209&lt;&gt;"",[1]AP!C209,"")</f>
        <v/>
      </c>
      <c r="D209" s="29" t="str">
        <f>IF([1]AP!D209&lt;&gt;"",[1]AP!D209,"")</f>
        <v/>
      </c>
      <c r="E209" s="29"/>
      <c r="F209" s="29" t="str">
        <f>IF([1]AP!F209&lt;&gt;"",[1]AP!F209,"")</f>
        <v/>
      </c>
      <c r="G209" s="29" t="str">
        <f>IF([1]AP!G209&lt;&gt;"",[1]AP!G209,"")</f>
        <v/>
      </c>
      <c r="H209" s="30" t="str">
        <f>IF([1]AP!H209&lt;&gt;"",[1]AP!H209,"")</f>
        <v/>
      </c>
    </row>
    <row r="210" spans="2:8" x14ac:dyDescent="0.25">
      <c r="B210" s="28" t="str">
        <f>IF([1]AP!B210&lt;&gt;"",[1]AP!B210,"")</f>
        <v>TcpClientInterface</v>
      </c>
      <c r="C210" s="29"/>
      <c r="D210" s="29" t="str">
        <f>IF([1]AP!D210&lt;&gt;"",[1]AP!D210,"")</f>
        <v/>
      </c>
      <c r="E210" s="29"/>
      <c r="F210" s="29" t="str">
        <f>IF([1]AP!F210&lt;&gt;"",[1]AP!F210,"")</f>
        <v/>
      </c>
      <c r="G210" s="29" t="str">
        <f>IF([1]AP!G210&lt;&gt;"",[1]AP!G210,"")</f>
        <v/>
      </c>
      <c r="H210" s="30" t="str">
        <f>IF([1]AP!H210&lt;&gt;"",[1]AP!H210,"")</f>
        <v/>
      </c>
    </row>
    <row r="211" spans="2:8" x14ac:dyDescent="0.25">
      <c r="B211" s="31" t="str">
        <f>IF([1]AP!B211&lt;&gt;"",[1]AP!B211,"")</f>
        <v/>
      </c>
      <c r="C211" s="29" t="str">
        <f>IF([1]AP!C211&lt;&gt;"",[1]AP!C211,"")</f>
        <v>tcp-c-2300</v>
      </c>
      <c r="D211" s="35" t="str">
        <f>IF([1]AP!D211&lt;&gt;"",[1]AP!D211,"")</f>
        <v>10.118.125.186</v>
      </c>
      <c r="E211" s="35"/>
      <c r="F211" s="35">
        <f>IF([1]AP!F211&lt;&gt;"",[1]AP!F211,"")</f>
        <v>2000</v>
      </c>
      <c r="G211" s="29" t="str">
        <f>IF([1]AP!G211&lt;&gt;"",[1]AP!G211,"")</f>
        <v>S</v>
      </c>
      <c r="H211" s="30" t="str">
        <f>IF([1]AP!H211&lt;&gt;"",[1]AP!H211,"")</f>
        <v>I</v>
      </c>
    </row>
    <row r="212" spans="2:8" ht="15.75" thickBot="1" x14ac:dyDescent="0.3">
      <c r="B212" s="36" t="str">
        <f>IF([1]AP!B212&lt;&gt;"",[1]AP!B212,"")</f>
        <v/>
      </c>
      <c r="C212" s="37" t="str">
        <f>IF([1]AP!C212&lt;&gt;"",[1]AP!C212,"")</f>
        <v/>
      </c>
      <c r="D212" s="37" t="str">
        <f>IF([1]AP!D212&lt;&gt;"",[1]AP!D212,"")</f>
        <v/>
      </c>
      <c r="E212" s="37"/>
      <c r="F212" s="37" t="str">
        <f>IF([1]AP!F212&lt;&gt;"",[1]AP!F212,"")</f>
        <v/>
      </c>
      <c r="G212" s="37" t="str">
        <f>IF([1]AP!G212&lt;&gt;"",[1]AP!G212,"")</f>
        <v/>
      </c>
      <c r="H212" s="38" t="str">
        <f>IF([1]AP!H212&lt;&gt;"",[1]AP!H212,"")</f>
        <v/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</vt:lpstr>
    </vt:vector>
  </TitlesOfParts>
  <Company>Telefónica Germany GmbH &amp; Co. OHG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Heinze</dc:creator>
  <cp:lastModifiedBy>Thorsten Heinze</cp:lastModifiedBy>
  <dcterms:created xsi:type="dcterms:W3CDTF">2021-07-08T06:55:12Z</dcterms:created>
  <dcterms:modified xsi:type="dcterms:W3CDTF">2021-11-24T09:33:32Z</dcterms:modified>
</cp:coreProperties>
</file>